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19440" windowHeight="11760" tabRatio="861"/>
  </bookViews>
  <sheets>
    <sheet name="JADWAL KSK 2X TUTORIAL DI KPS" sheetId="55" r:id="rId1"/>
    <sheet name="AKS_K-KK " sheetId="59" r:id="rId2"/>
    <sheet name="AKS_K-KH " sheetId="23" r:id="rId3"/>
    <sheet name=" FARMASI_K-FOHA" sheetId="24" r:id="rId4"/>
    <sheet name="FARMASI_K-FOK " sheetId="25" r:id="rId5"/>
    <sheet name="FARMASI_K-PKIO" sheetId="48" r:id="rId6"/>
    <sheet name="FIS_K-MUS" sheetId="41" r:id="rId7"/>
    <sheet name="FIS_K-WELL" sheetId="61" r:id="rId8"/>
    <sheet name="RMIK_K-LRM" sheetId="42" r:id="rId9"/>
    <sheet name="RMIK_K-MRM " sheetId="1" r:id="rId10"/>
    <sheet name="RMIK_K-UKRM" sheetId="46" r:id="rId11"/>
    <sheet name="RMIK_K-PRM" sheetId="47" r:id="rId12"/>
    <sheet name="AKE_K-AM" sheetId="45" r:id="rId13"/>
    <sheet name="AKE_K-AK " sheetId="49" r:id="rId14"/>
    <sheet name="KAT_K-AP" sheetId="44" r:id="rId15"/>
    <sheet name="KAT_K-MYOB " sheetId="26" r:id="rId16"/>
    <sheet name="KAT_K-IBM KWU" sheetId="36" r:id="rId17"/>
    <sheet name=" MBIS_K-EC" sheetId="35" r:id="rId18"/>
    <sheet name="KMA_K-AN" sheetId="39" r:id="rId19"/>
    <sheet name="MIF ATAU MSI DIV_K-DESK" sheetId="37" r:id="rId20"/>
    <sheet name="MIF ATAU MSI D IV_K-MOB" sheetId="29" r:id="rId21"/>
    <sheet name="MIF D3_K-WEB" sheetId="52" r:id="rId22"/>
    <sheet name="TIK_K-IOT" sheetId="54" r:id="rId23"/>
  </sheets>
  <externalReferences>
    <externalReference r:id="rId24"/>
  </externalReferences>
  <definedNames>
    <definedName name="_xlnm._FilterDatabase" localSheetId="0" hidden="1">'JADWAL KSK 2X TUTORIAL DI KPS'!$A$9:$K$135</definedName>
    <definedName name="_xlnm._FilterDatabase" localSheetId="9" hidden="1">'RMIK_K-MRM '!$E$1:$E$72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93" i="45" l="1"/>
  <c r="M92" i="45"/>
  <c r="M91" i="45"/>
  <c r="M90" i="45"/>
  <c r="M89" i="45"/>
  <c r="M88" i="45"/>
  <c r="M87" i="45"/>
  <c r="M86" i="45"/>
  <c r="M85" i="45"/>
  <c r="M84" i="45"/>
  <c r="M83" i="45"/>
  <c r="M82" i="45"/>
  <c r="M81" i="45"/>
  <c r="M80" i="45"/>
  <c r="M79" i="45"/>
  <c r="M78" i="45"/>
  <c r="M77" i="45"/>
  <c r="M76" i="45"/>
  <c r="M75" i="45"/>
  <c r="M74" i="45"/>
  <c r="M73" i="45"/>
  <c r="M72" i="45"/>
  <c r="M101" i="49"/>
  <c r="M100" i="49"/>
  <c r="M99" i="49"/>
  <c r="M98" i="49"/>
  <c r="M97" i="49"/>
  <c r="M96" i="49"/>
  <c r="M95" i="49"/>
  <c r="M94" i="49"/>
  <c r="M92" i="49"/>
  <c r="M90" i="49"/>
  <c r="M89" i="49"/>
  <c r="M88" i="49"/>
  <c r="M87" i="49"/>
  <c r="M85" i="49"/>
  <c r="M84" i="49"/>
  <c r="M83" i="49"/>
  <c r="M82" i="49"/>
  <c r="M81" i="49"/>
  <c r="M80" i="49"/>
  <c r="M79" i="49"/>
  <c r="M42" i="25" l="1"/>
  <c r="M41" i="25"/>
  <c r="M40" i="25"/>
  <c r="M39" i="25"/>
  <c r="M43" i="24" l="1"/>
  <c r="M42" i="24"/>
  <c r="M41" i="24"/>
  <c r="M40" i="24"/>
  <c r="M30" i="49" l="1"/>
  <c r="M29" i="49"/>
  <c r="M28" i="49"/>
  <c r="M27" i="49"/>
  <c r="M26" i="49"/>
  <c r="M25" i="49"/>
  <c r="M24" i="49"/>
  <c r="M23" i="49"/>
  <c r="M22" i="49"/>
  <c r="M21" i="49"/>
  <c r="M20" i="49"/>
  <c r="M19" i="49"/>
  <c r="M18" i="49"/>
  <c r="M17" i="49"/>
  <c r="M16" i="49"/>
  <c r="M15" i="49"/>
  <c r="M14" i="49"/>
  <c r="M13" i="49"/>
  <c r="M12" i="49"/>
  <c r="M11" i="49"/>
  <c r="M10" i="49"/>
  <c r="M9" i="49"/>
  <c r="M30" i="45" l="1"/>
  <c r="M29" i="45"/>
  <c r="M28" i="45"/>
  <c r="M27" i="45"/>
  <c r="M26" i="45"/>
  <c r="M25" i="45"/>
  <c r="M24" i="45"/>
  <c r="M23" i="45"/>
  <c r="M22" i="45"/>
  <c r="M21" i="45"/>
  <c r="M20" i="45"/>
  <c r="M19" i="45"/>
  <c r="M18" i="45"/>
  <c r="M17" i="45"/>
  <c r="M16" i="45"/>
  <c r="M15" i="45"/>
  <c r="M14" i="45"/>
  <c r="M13" i="45"/>
  <c r="M12" i="45"/>
  <c r="M11" i="45"/>
  <c r="M10" i="45"/>
  <c r="M9" i="45"/>
  <c r="I51" i="42" l="1"/>
  <c r="H51" i="42"/>
  <c r="G51" i="42"/>
  <c r="F51" i="42"/>
  <c r="E51" i="42"/>
  <c r="A39" i="42"/>
  <c r="A40" i="42" s="1"/>
  <c r="A41" i="42" s="1"/>
  <c r="A42" i="42" s="1"/>
  <c r="A43" i="42" s="1"/>
  <c r="A44" i="42" s="1"/>
  <c r="A45" i="42" s="1"/>
  <c r="A46" i="42" s="1"/>
  <c r="A47" i="42" s="1"/>
  <c r="A48" i="42" s="1"/>
  <c r="A49" i="42" s="1"/>
  <c r="A50" i="42" s="1"/>
  <c r="K59" i="39" l="1"/>
  <c r="J59" i="39"/>
  <c r="I59" i="39"/>
  <c r="H59" i="39"/>
  <c r="G59" i="39"/>
  <c r="F59" i="39"/>
  <c r="E59" i="39"/>
  <c r="G30" i="42" l="1"/>
  <c r="F30" i="42"/>
  <c r="E30" i="42"/>
  <c r="A10" i="42"/>
  <c r="A11" i="42" s="1"/>
  <c r="A12" i="42" s="1"/>
  <c r="A13" i="42" s="1"/>
  <c r="A14" i="42" s="1"/>
  <c r="A15" i="42" s="1"/>
  <c r="A16" i="42" s="1"/>
  <c r="A17" i="42" s="1"/>
  <c r="A18" i="42" s="1"/>
  <c r="A19" i="42" s="1"/>
  <c r="A20" i="42" s="1"/>
  <c r="A21" i="42" s="1"/>
  <c r="A22" i="42" s="1"/>
  <c r="A23" i="42" s="1"/>
  <c r="A24" i="42" s="1"/>
  <c r="A25" i="42" s="1"/>
  <c r="A26" i="42" s="1"/>
  <c r="A27" i="42" s="1"/>
  <c r="A28" i="42" s="1"/>
  <c r="A29" i="42" s="1"/>
  <c r="C6" i="42"/>
  <c r="I107" i="1" l="1"/>
  <c r="H107" i="1"/>
  <c r="G107" i="1"/>
  <c r="F107" i="1"/>
  <c r="E107" i="1"/>
  <c r="I74" i="1"/>
  <c r="H74" i="1"/>
  <c r="G74" i="1"/>
  <c r="F74" i="1"/>
  <c r="E74" i="1"/>
  <c r="M65" i="37" l="1"/>
  <c r="M64" i="37"/>
  <c r="M63" i="37"/>
  <c r="M62" i="37"/>
  <c r="M61" i="37"/>
  <c r="M60" i="37"/>
  <c r="M59" i="37"/>
  <c r="M58" i="37"/>
  <c r="M57" i="37"/>
  <c r="M56" i="37"/>
  <c r="M55" i="37"/>
  <c r="M54" i="37"/>
  <c r="M53" i="37"/>
  <c r="M52" i="37"/>
  <c r="M51" i="37"/>
  <c r="M50" i="37"/>
  <c r="M49" i="37"/>
  <c r="M48" i="37"/>
  <c r="M47" i="37"/>
  <c r="M29" i="37"/>
  <c r="M28" i="37"/>
  <c r="M27" i="37"/>
  <c r="M26" i="37"/>
  <c r="M25" i="37"/>
  <c r="M24" i="37"/>
  <c r="M23" i="37"/>
  <c r="M22" i="37"/>
  <c r="M21" i="37"/>
  <c r="M20" i="37"/>
  <c r="M19" i="37"/>
  <c r="M18" i="37"/>
  <c r="M17" i="37"/>
  <c r="M16" i="37"/>
  <c r="M15" i="37"/>
  <c r="M14" i="37"/>
  <c r="M13" i="37"/>
  <c r="M12" i="37"/>
  <c r="M11" i="37"/>
  <c r="M10" i="37"/>
  <c r="M9" i="37"/>
  <c r="M8" i="37"/>
  <c r="I169" i="35" l="1"/>
  <c r="H169" i="35"/>
  <c r="G169" i="35"/>
  <c r="F169" i="35"/>
  <c r="E169" i="35"/>
  <c r="M168" i="35"/>
  <c r="M167" i="35"/>
  <c r="M166" i="35"/>
  <c r="M165" i="35"/>
  <c r="M164" i="35"/>
  <c r="M163" i="35"/>
  <c r="M162" i="35"/>
  <c r="M161" i="35"/>
  <c r="M160" i="35"/>
  <c r="M159" i="35"/>
  <c r="M158" i="35"/>
  <c r="M157" i="35"/>
  <c r="M156" i="35"/>
  <c r="M155" i="35"/>
  <c r="M154" i="35"/>
  <c r="M153" i="35"/>
  <c r="M152" i="35"/>
  <c r="M151" i="35"/>
  <c r="M150" i="35"/>
  <c r="M149" i="35"/>
  <c r="M148" i="35"/>
  <c r="M147" i="35"/>
  <c r="M146" i="35"/>
  <c r="M145" i="35"/>
  <c r="M144" i="35"/>
  <c r="M143" i="35"/>
  <c r="M142" i="35"/>
  <c r="M141" i="35"/>
  <c r="M140" i="35"/>
  <c r="M139" i="35"/>
  <c r="M138" i="35"/>
  <c r="M137" i="35"/>
  <c r="M136" i="35"/>
  <c r="M135" i="35"/>
  <c r="M134" i="35"/>
  <c r="M133" i="35"/>
  <c r="M132" i="35"/>
  <c r="M124" i="35"/>
  <c r="M123" i="35"/>
  <c r="M122" i="35"/>
  <c r="M121" i="35"/>
  <c r="M120" i="35"/>
  <c r="M119" i="35"/>
  <c r="M118" i="35"/>
  <c r="M117" i="35"/>
  <c r="M116" i="35"/>
  <c r="M115" i="35"/>
  <c r="M114" i="35"/>
  <c r="M113" i="35"/>
  <c r="M112" i="35"/>
  <c r="M111" i="35"/>
  <c r="M110" i="35"/>
  <c r="M109" i="35"/>
  <c r="M108" i="35"/>
  <c r="M107" i="35"/>
  <c r="M106" i="35"/>
  <c r="M105" i="35"/>
  <c r="M104" i="35"/>
  <c r="M103" i="35"/>
  <c r="M102" i="35"/>
  <c r="M101" i="35"/>
  <c r="M100" i="35"/>
  <c r="M99" i="35"/>
  <c r="M98" i="35"/>
  <c r="M97" i="35"/>
  <c r="M96" i="35"/>
  <c r="M95" i="35"/>
  <c r="M94" i="35"/>
  <c r="M93" i="35"/>
  <c r="M92" i="35"/>
  <c r="M91" i="35"/>
  <c r="M90" i="35"/>
  <c r="M89" i="35"/>
  <c r="M81" i="35"/>
  <c r="M80" i="35"/>
  <c r="M79" i="35"/>
  <c r="M78" i="35"/>
  <c r="M77" i="35"/>
  <c r="M76" i="35"/>
  <c r="M75" i="35"/>
  <c r="M74" i="35"/>
  <c r="M73" i="35"/>
  <c r="M72" i="35"/>
  <c r="M71" i="35"/>
  <c r="M70" i="35"/>
  <c r="M69" i="35"/>
  <c r="M68" i="35"/>
  <c r="M67" i="35"/>
  <c r="M66" i="35"/>
  <c r="M65" i="35"/>
  <c r="M64" i="35"/>
  <c r="M63" i="35"/>
  <c r="M62" i="35"/>
  <c r="M61" i="35"/>
  <c r="M60" i="35"/>
  <c r="M59" i="35"/>
  <c r="M58" i="35"/>
  <c r="M57" i="35"/>
  <c r="M56" i="35"/>
  <c r="M55" i="35"/>
  <c r="M54" i="35"/>
  <c r="M53" i="35"/>
  <c r="M52" i="35"/>
  <c r="M51" i="35"/>
  <c r="M50" i="35"/>
  <c r="M49" i="35"/>
  <c r="M48" i="35"/>
  <c r="I41" i="35"/>
  <c r="H41" i="35"/>
  <c r="G41" i="35"/>
  <c r="F41" i="35"/>
  <c r="E41" i="35"/>
  <c r="M40" i="35"/>
  <c r="M39" i="35"/>
  <c r="M38" i="35"/>
  <c r="M37" i="35"/>
  <c r="M36" i="35"/>
  <c r="M35" i="35"/>
  <c r="M34" i="35"/>
  <c r="M33" i="35"/>
  <c r="M32" i="35"/>
  <c r="M31" i="35"/>
  <c r="M30" i="35"/>
  <c r="M29" i="35"/>
  <c r="M28" i="35"/>
  <c r="M27" i="35"/>
  <c r="M26" i="35"/>
  <c r="M25" i="35"/>
  <c r="M24" i="35"/>
  <c r="M23" i="35"/>
  <c r="M22" i="35"/>
  <c r="M21" i="35"/>
  <c r="M20" i="35"/>
  <c r="M19" i="35"/>
  <c r="M18" i="35"/>
  <c r="M17" i="35"/>
  <c r="M16" i="35"/>
  <c r="M15" i="35"/>
  <c r="M14" i="35"/>
  <c r="M13" i="35"/>
  <c r="M12" i="35"/>
  <c r="M11" i="35"/>
  <c r="M10" i="35"/>
  <c r="M9" i="35"/>
  <c r="M8" i="35"/>
  <c r="M58" i="29" l="1"/>
  <c r="M57" i="29"/>
  <c r="M56" i="29"/>
  <c r="M55" i="29"/>
  <c r="M54" i="29"/>
  <c r="M53" i="29"/>
  <c r="M52" i="29"/>
  <c r="M51" i="29"/>
  <c r="M50" i="29"/>
  <c r="M49" i="29"/>
  <c r="M48" i="29"/>
  <c r="M47" i="29"/>
  <c r="M46" i="29"/>
  <c r="M45" i="29"/>
  <c r="M44" i="29"/>
  <c r="M43" i="29"/>
  <c r="M42" i="29"/>
  <c r="M41" i="29"/>
  <c r="M40" i="29"/>
  <c r="M39" i="29"/>
  <c r="M38" i="29"/>
  <c r="M37" i="29"/>
  <c r="M36" i="29"/>
  <c r="M35" i="29"/>
  <c r="M34" i="29"/>
  <c r="M33" i="29"/>
  <c r="M32" i="29"/>
  <c r="M31" i="29"/>
  <c r="M30" i="29"/>
  <c r="M29" i="29"/>
  <c r="M28" i="29"/>
  <c r="M27" i="29"/>
  <c r="M26" i="29"/>
  <c r="M25" i="29"/>
  <c r="M24" i="29"/>
  <c r="M23" i="29"/>
  <c r="M22" i="29"/>
  <c r="M21" i="29"/>
  <c r="M20" i="29"/>
  <c r="M19" i="29"/>
  <c r="M18" i="29"/>
  <c r="M17" i="29"/>
  <c r="M16" i="29"/>
  <c r="M15" i="29"/>
  <c r="M14" i="29"/>
  <c r="M13" i="29"/>
  <c r="M12" i="29"/>
  <c r="M11" i="29"/>
  <c r="M10" i="29"/>
  <c r="M9" i="29"/>
  <c r="M29" i="25" l="1"/>
  <c r="M28" i="25"/>
  <c r="M27" i="25"/>
  <c r="M26" i="25"/>
  <c r="M25" i="25"/>
  <c r="M24" i="25"/>
  <c r="M23" i="25"/>
  <c r="M22" i="25"/>
  <c r="M21" i="25"/>
  <c r="M20" i="25"/>
  <c r="M19" i="25"/>
  <c r="M18" i="25"/>
  <c r="M17" i="25"/>
  <c r="M16" i="25"/>
  <c r="M15" i="25"/>
  <c r="M14" i="25"/>
  <c r="M13" i="25"/>
  <c r="M12" i="25"/>
  <c r="M11" i="25"/>
  <c r="M10" i="25"/>
  <c r="M9" i="25"/>
  <c r="M8" i="25"/>
</calcChain>
</file>

<file path=xl/sharedStrings.xml><?xml version="1.0" encoding="utf-8"?>
<sst xmlns="http://schemas.openxmlformats.org/spreadsheetml/2006/main" count="14256" uniqueCount="3764">
  <si>
    <t>NAMA KSK</t>
  </si>
  <si>
    <t>KELAS KSK</t>
  </si>
  <si>
    <t>DOSEN</t>
  </si>
  <si>
    <t>NPM</t>
  </si>
  <si>
    <t>NO</t>
  </si>
  <si>
    <t>UJIAN</t>
  </si>
  <si>
    <t>PERTEMUAN KE- (di Ceklis)</t>
  </si>
  <si>
    <t>Jumlah Kehadiran</t>
  </si>
  <si>
    <t>POLITEKNIK PIKSI GANESHA</t>
  </si>
  <si>
    <t>KELAS MAHASISWA</t>
  </si>
  <si>
    <t xml:space="preserve"> DAFTAR HADIR KLINIK SPESIALISASI KOMPETENSI (KSK)</t>
  </si>
  <si>
    <t>NAMA MAHASISWA</t>
  </si>
  <si>
    <t>RMIK-R31/19</t>
  </si>
  <si>
    <t>RMIK-R32/19</t>
  </si>
  <si>
    <t>RMIK-R33/18</t>
  </si>
  <si>
    <t>RMIK-R34/18</t>
  </si>
  <si>
    <t>RMIK-R35/18</t>
  </si>
  <si>
    <t>RMIK-R35/19</t>
  </si>
  <si>
    <t>RMIK-R37/19</t>
  </si>
  <si>
    <t>RMIK-R38/18</t>
  </si>
  <si>
    <t>RMIK-R38/19</t>
  </si>
  <si>
    <t>RMIK-R39/19</t>
  </si>
  <si>
    <t>RMIK-W31/18</t>
  </si>
  <si>
    <t>RMIK-K32/18</t>
  </si>
  <si>
    <t>RMIK-K32/19</t>
  </si>
  <si>
    <t>Total Mahasiswa</t>
  </si>
  <si>
    <t>18400036</t>
  </si>
  <si>
    <t>18400020</t>
  </si>
  <si>
    <t>18400026</t>
  </si>
  <si>
    <t>18400022</t>
  </si>
  <si>
    <t>18400010</t>
  </si>
  <si>
    <t>18400023</t>
  </si>
  <si>
    <t>18400003</t>
  </si>
  <si>
    <t>18400015</t>
  </si>
  <si>
    <t>19400053</t>
  </si>
  <si>
    <t>18303108</t>
  </si>
  <si>
    <t>18303103</t>
  </si>
  <si>
    <t>18303132</t>
  </si>
  <si>
    <t>18303113</t>
  </si>
  <si>
    <t>19303098</t>
  </si>
  <si>
    <t>19303114</t>
  </si>
  <si>
    <t>19303087</t>
  </si>
  <si>
    <t>18303149</t>
  </si>
  <si>
    <t>18303153</t>
  </si>
  <si>
    <t>19303146</t>
  </si>
  <si>
    <t>18303219</t>
  </si>
  <si>
    <t>18303196</t>
  </si>
  <si>
    <t>18303189</t>
  </si>
  <si>
    <t>18303228</t>
  </si>
  <si>
    <t>18303194</t>
  </si>
  <si>
    <t>18303199</t>
  </si>
  <si>
    <t>18303203</t>
  </si>
  <si>
    <t>18303215</t>
  </si>
  <si>
    <t>18303198</t>
  </si>
  <si>
    <t>18303223</t>
  </si>
  <si>
    <t>18303237</t>
  </si>
  <si>
    <t>18303258</t>
  </si>
  <si>
    <t>18303232</t>
  </si>
  <si>
    <t>18303268</t>
  </si>
  <si>
    <t>18303240</t>
  </si>
  <si>
    <t>18303241</t>
  </si>
  <si>
    <t>19303308</t>
  </si>
  <si>
    <t>19303389</t>
  </si>
  <si>
    <t>19303310</t>
  </si>
  <si>
    <t>18303428</t>
  </si>
  <si>
    <t>18303446</t>
  </si>
  <si>
    <t>18303436</t>
  </si>
  <si>
    <t>18303443</t>
  </si>
  <si>
    <t>18303450</t>
  </si>
  <si>
    <t>19303332</t>
  </si>
  <si>
    <t>19303381</t>
  </si>
  <si>
    <t>19303377</t>
  </si>
  <si>
    <t>19303342</t>
  </si>
  <si>
    <t>19303333</t>
  </si>
  <si>
    <t>19303347</t>
  </si>
  <si>
    <t>19303379</t>
  </si>
  <si>
    <t>19303374</t>
  </si>
  <si>
    <t>19303350</t>
  </si>
  <si>
    <t>19303491</t>
  </si>
  <si>
    <t>19303483</t>
  </si>
  <si>
    <t xml:space="preserve">ZAKY APRIZAL MUTTAQIEN        </t>
  </si>
  <si>
    <t>DDT40/18</t>
  </si>
  <si>
    <t xml:space="preserve">SISKA DECAHYATI               </t>
  </si>
  <si>
    <t>DDT-40/18</t>
  </si>
  <si>
    <t xml:space="preserve">DWI ARWINDI TATUHEY           </t>
  </si>
  <si>
    <t xml:space="preserve">ALFI MUHAMAD IQBAL            </t>
  </si>
  <si>
    <t xml:space="preserve">RENZA ADITYA                  </t>
  </si>
  <si>
    <t xml:space="preserve">ARIJALUL FIQRI                </t>
  </si>
  <si>
    <t xml:space="preserve">ANANDA MEILANA SURYA DHAMA    </t>
  </si>
  <si>
    <t xml:space="preserve">FITRIA SANTIKA                </t>
  </si>
  <si>
    <t>RISKA OKTAVIANI SAPUTRA</t>
  </si>
  <si>
    <t>DDT-40/19</t>
  </si>
  <si>
    <t xml:space="preserve">IMELVA ANDREYA                </t>
  </si>
  <si>
    <t>RMIK-R32/18</t>
  </si>
  <si>
    <t xml:space="preserve">MUTI LESTARI                  </t>
  </si>
  <si>
    <t>ERIK DIAN RAHMANSYAH</t>
  </si>
  <si>
    <t>MUHAMMAD IHSAN HAFIZHAN</t>
  </si>
  <si>
    <t>FIVI FITRIATIKA HERYANDI ASTOR</t>
  </si>
  <si>
    <t>RISZKI TRIYANI UTAMI</t>
  </si>
  <si>
    <t>NOVIATY NURROHMAH</t>
  </si>
  <si>
    <t>MUHAMMAD GALIH</t>
  </si>
  <si>
    <t>INDRA LESMANA</t>
  </si>
  <si>
    <t xml:space="preserve">TRINA AULIA </t>
  </si>
  <si>
    <t>RMIK-R33/19</t>
  </si>
  <si>
    <t>AMALIA DINA ROSALIN</t>
  </si>
  <si>
    <t xml:space="preserve">DINDA NURUL LITA SAPTARINI    </t>
  </si>
  <si>
    <t xml:space="preserve">RIZKA AULIANA PUTRI           </t>
  </si>
  <si>
    <t>SANDI PEBRIAN GUNAWAN</t>
  </si>
  <si>
    <t>ALI AMIRUDHIN</t>
  </si>
  <si>
    <t>ERVINA PERMATA SATIA</t>
  </si>
  <si>
    <t>AINI NUROCTAVIANI</t>
  </si>
  <si>
    <t xml:space="preserve">FIZKI AMELIA ARSYAH </t>
  </si>
  <si>
    <t>SITI LAILATUL LUTFIAH</t>
  </si>
  <si>
    <t>HENDRO</t>
  </si>
  <si>
    <t>NABILA NUR MAHARANI</t>
  </si>
  <si>
    <t>IKLIMA MARDIAH</t>
  </si>
  <si>
    <t xml:space="preserve">ZALFA HASNA NURFADILAH        </t>
  </si>
  <si>
    <t>AURA NURZILAL RIDWAN</t>
  </si>
  <si>
    <t>ALYA NURUL MAULANI</t>
  </si>
  <si>
    <t>GINNA AGUSTINA KHOERIYAH</t>
  </si>
  <si>
    <t>ANINDA NURUL QOLBY</t>
  </si>
  <si>
    <t>VENTY ANGGRIANI DEWI</t>
  </si>
  <si>
    <t>RMIK-R36/19</t>
  </si>
  <si>
    <t>ANISA NUR FADHILAH</t>
  </si>
  <si>
    <t>ILMAN MUKTI</t>
  </si>
  <si>
    <t xml:space="preserve">GISHELLA NUR FADHILAH </t>
  </si>
  <si>
    <t>SITI SARAH ROHIMAH</t>
  </si>
  <si>
    <t>EDWIN ALDRIN KANDOU</t>
  </si>
  <si>
    <t>FATURAHMAN</t>
  </si>
  <si>
    <t>VELIA DERINDA</t>
  </si>
  <si>
    <t>HANNA RACHMI MULYANA</t>
  </si>
  <si>
    <t xml:space="preserve">FERA FIRDAYANTI AZIZAH </t>
  </si>
  <si>
    <t xml:space="preserve">TANTRY WAHYUNIE ANGGRAENA </t>
  </si>
  <si>
    <t>RITA SULISTIAWATI</t>
  </si>
  <si>
    <t xml:space="preserve">DELA SEPTIA SARI </t>
  </si>
  <si>
    <t>REKA REPIKA</t>
  </si>
  <si>
    <t>MADE RAMA SANTI INDRA WIDHIANI</t>
  </si>
  <si>
    <t>SINDY NURMALASARI</t>
  </si>
  <si>
    <t xml:space="preserve">WITA ANEU FITRIA </t>
  </si>
  <si>
    <t>LITA RIZKI AURELIA</t>
  </si>
  <si>
    <t xml:space="preserve">ILA SUHI ROMADON </t>
  </si>
  <si>
    <t xml:space="preserve"> RMIK R31/18 </t>
  </si>
  <si>
    <t>JUZA NAZIL FURQON</t>
  </si>
  <si>
    <t xml:space="preserve"> RMIK/R39 
</t>
  </si>
  <si>
    <t xml:space="preserve"> HILMAN MUHARRAM</t>
  </si>
  <si>
    <t>MUSTIKA ANGGUN PERTIWI</t>
  </si>
  <si>
    <t>RMIK XR31/20</t>
  </si>
  <si>
    <t>REGINA TRIA NOVIANTI</t>
  </si>
  <si>
    <t>ADHYA WIDYASTA MIKDAR</t>
  </si>
  <si>
    <t xml:space="preserve"> RMIK-R31/18</t>
  </si>
  <si>
    <t>FADHEL RAMADHANNY</t>
  </si>
  <si>
    <t>MSI-R42/18</t>
  </si>
  <si>
    <t>HANI RAHMAWATI</t>
  </si>
  <si>
    <t>PANDU ZAYDAN</t>
  </si>
  <si>
    <t>RMIK/R39/19</t>
  </si>
  <si>
    <t>Salwa Nur Nabilla</t>
  </si>
  <si>
    <t>TOTAL KEHADIRAN</t>
  </si>
  <si>
    <t>18303441</t>
  </si>
  <si>
    <t xml:space="preserve">SRI NURCAHYATI                </t>
  </si>
  <si>
    <t>18303020</t>
  </si>
  <si>
    <t>DEWI EMBARSARI</t>
  </si>
  <si>
    <t>18303002</t>
  </si>
  <si>
    <t>YAYANG INTAN PURNAMASARI</t>
  </si>
  <si>
    <t>18303008</t>
  </si>
  <si>
    <t>ENDAH PUTRI PRATIWI</t>
  </si>
  <si>
    <t>20303077</t>
  </si>
  <si>
    <t xml:space="preserve">PURI MEILAWATI PUTRIE </t>
  </si>
  <si>
    <t>20303040</t>
  </si>
  <si>
    <t>CANTIKA PURI</t>
  </si>
  <si>
    <t>18303009</t>
  </si>
  <si>
    <t xml:space="preserve">FITRI MULYANI                 </t>
  </si>
  <si>
    <t>18303014</t>
  </si>
  <si>
    <t xml:space="preserve">IIP SARIPAH                   </t>
  </si>
  <si>
    <t>18303015</t>
  </si>
  <si>
    <t xml:space="preserve">MIRANTI                       </t>
  </si>
  <si>
    <t>18303057</t>
  </si>
  <si>
    <t xml:space="preserve">ELGI RIYALDI                  </t>
  </si>
  <si>
    <t>18303010</t>
  </si>
  <si>
    <t>SUGIARTO</t>
  </si>
  <si>
    <t>20303030</t>
  </si>
  <si>
    <t>MUHAMMAD GHUFRONUDDIN. A</t>
  </si>
  <si>
    <t>19303008</t>
  </si>
  <si>
    <t>YUSEFIN YULIATI</t>
  </si>
  <si>
    <t>19303501</t>
  </si>
  <si>
    <t xml:space="preserve">NANA SURYANA </t>
  </si>
  <si>
    <t>19303504</t>
  </si>
  <si>
    <t>MOCHAMMAD ZIDAN ABHIE FACROZI</t>
  </si>
  <si>
    <t>19303505</t>
  </si>
  <si>
    <t>AFNI NURUL AMALINA</t>
  </si>
  <si>
    <t>19303339</t>
  </si>
  <si>
    <t>SILVI ROHAENI</t>
  </si>
  <si>
    <t xml:space="preserve">BAYU SAFARI (18303018) </t>
  </si>
  <si>
    <t>AHMAD ZIDAN NAZILI</t>
  </si>
  <si>
    <t xml:space="preserve">GALUH WIRALODRA SAKTI </t>
  </si>
  <si>
    <t>YULIA RAHMALIA</t>
  </si>
  <si>
    <t xml:space="preserve">RIMA RISMAWATI </t>
  </si>
  <si>
    <t>Oni Roni</t>
  </si>
  <si>
    <t xml:space="preserve">LESKA SUCI RAHMAWATI </t>
  </si>
  <si>
    <t>RMIK-W32/18</t>
  </si>
  <si>
    <t>RMIK-XK31/18</t>
  </si>
  <si>
    <t>RMIK-XK31/20</t>
  </si>
  <si>
    <t>RMIK-XR31/20</t>
  </si>
  <si>
    <t>RMIK-XW31/18</t>
  </si>
  <si>
    <t>RMIK-XW31/20</t>
  </si>
  <si>
    <t>RMIK-EL31/19</t>
  </si>
  <si>
    <t xml:space="preserve">RMIX XW 31/18 </t>
  </si>
  <si>
    <t>RMIK R34-19</t>
  </si>
  <si>
    <t>RMIK XEL-31/20</t>
  </si>
  <si>
    <t xml:space="preserve">RMIK W32/19 </t>
  </si>
  <si>
    <t xml:space="preserve"> RMIK W32/19 </t>
  </si>
  <si>
    <t>RMIK W32/19</t>
  </si>
  <si>
    <t xml:space="preserve"> RMIK W32/19</t>
  </si>
  <si>
    <t>RMIK-W31/19</t>
  </si>
  <si>
    <t>RMIK-XW31/19</t>
  </si>
  <si>
    <t>RMIK W31/19</t>
  </si>
  <si>
    <t>Ahmad Zidan Nazili</t>
  </si>
  <si>
    <t>RMIK-R37/18</t>
  </si>
  <si>
    <t xml:space="preserve">RMIK-R38/18 </t>
  </si>
  <si>
    <t>Asep Solahudin</t>
  </si>
  <si>
    <t>Muhamad aji adha</t>
  </si>
  <si>
    <t>: Haematologi</t>
  </si>
  <si>
    <t>: AKS-R31/19,AKS-R31/18,AKS-R32/19</t>
  </si>
  <si>
    <t>: M.Ali Yunasri S.ST.,M.Mkes</t>
  </si>
  <si>
    <t>19308057</t>
  </si>
  <si>
    <t>KARINA RENITASARI</t>
  </si>
  <si>
    <t>AKS-R31/19</t>
  </si>
  <si>
    <t>√</t>
  </si>
  <si>
    <t>19308052</t>
  </si>
  <si>
    <t xml:space="preserve">DEWI NUR WULAN                </t>
  </si>
  <si>
    <t>19308073</t>
  </si>
  <si>
    <t xml:space="preserve">JUDIT ALFIDA FILINCIA </t>
  </si>
  <si>
    <t>19308079</t>
  </si>
  <si>
    <t>AGI RIZKI AMELIA</t>
  </si>
  <si>
    <t>19308042</t>
  </si>
  <si>
    <t xml:space="preserve">TASYA                         </t>
  </si>
  <si>
    <t>19308090</t>
  </si>
  <si>
    <t>ELISA NUR SAIDAH</t>
  </si>
  <si>
    <t>AKS-R32/19</t>
  </si>
  <si>
    <t>19308091</t>
  </si>
  <si>
    <t>VINDA RYANI</t>
  </si>
  <si>
    <t>19308081</t>
  </si>
  <si>
    <t xml:space="preserve">CANTIKA RAHMI UTAMI </t>
  </si>
  <si>
    <t>19308080</t>
  </si>
  <si>
    <t xml:space="preserve">SITI SHOFIANI NUR AZIZAH </t>
  </si>
  <si>
    <t>19308109</t>
  </si>
  <si>
    <t>NAUFAH NUR FAUZIAH</t>
  </si>
  <si>
    <t>19308104</t>
  </si>
  <si>
    <t>SRI WAHYUNI ADININGSIH</t>
  </si>
  <si>
    <t>19308092</t>
  </si>
  <si>
    <t>NURUL  ANISA</t>
  </si>
  <si>
    <t>19308086</t>
  </si>
  <si>
    <t>TAZKIA AULIA RAMADHIANI</t>
  </si>
  <si>
    <t>19308087</t>
  </si>
  <si>
    <t>NESSA MELIANA OCTAVIANI</t>
  </si>
  <si>
    <t>Ekky Fajar Ramadhan</t>
  </si>
  <si>
    <t>Merlina medita ndruru</t>
  </si>
  <si>
    <t>Rani</t>
  </si>
  <si>
    <t>18308005</t>
  </si>
  <si>
    <t xml:space="preserve">DWIKA TIFANNI ARIFIN          </t>
  </si>
  <si>
    <t>AKS-R31/18</t>
  </si>
  <si>
    <t>TANTRI EKASARI</t>
  </si>
  <si>
    <t xml:space="preserve">AKS-R31/18 </t>
  </si>
  <si>
    <t>RINI HASTUTI</t>
  </si>
  <si>
    <t xml:space="preserve">SITI KHOIRUN NISA </t>
  </si>
  <si>
    <t xml:space="preserve"> AKS-R31/18  </t>
  </si>
  <si>
    <t>NURUL HANIFAH FADHILLAH</t>
  </si>
  <si>
    <t xml:space="preserve">YUSUP ALI </t>
  </si>
  <si>
    <t xml:space="preserve"> AKS R-31/18</t>
  </si>
  <si>
    <t xml:space="preserve">ANNISA NASRI RAHMATUNISA </t>
  </si>
  <si>
    <t>AKS R-31/18</t>
  </si>
  <si>
    <t xml:space="preserve">INTI UTAMI </t>
  </si>
  <si>
    <t xml:space="preserve">Hani setiawati </t>
  </si>
  <si>
    <t>AKS-R 31/18</t>
  </si>
  <si>
    <t>LOLA MALIA NURMALIKA</t>
  </si>
  <si>
    <t xml:space="preserve"> </t>
  </si>
  <si>
    <t>: Kompetensi  Formulasi Obat Herbal Bahan Alam (K-FOHA)</t>
  </si>
  <si>
    <t>: K-FOHA1</t>
  </si>
  <si>
    <t>: Rida Emelia, M.Si.,Apt</t>
  </si>
  <si>
    <t>18307095</t>
  </si>
  <si>
    <t>ANDRIAN DWI SATRIO</t>
  </si>
  <si>
    <t>K-FOHA K1</t>
  </si>
  <si>
    <t>18307071</t>
  </si>
  <si>
    <t>HADI SUBEKTI SALAM</t>
  </si>
  <si>
    <t>18307103</t>
  </si>
  <si>
    <t>ARI YULINAR RAMDIANI</t>
  </si>
  <si>
    <t>18307066</t>
  </si>
  <si>
    <t>AGUNG BUDIANA UMAR</t>
  </si>
  <si>
    <t>pindah ke KSK PKIO</t>
  </si>
  <si>
    <t>18307065</t>
  </si>
  <si>
    <t xml:space="preserve">DIAH NUR ANGGRAINI            </t>
  </si>
  <si>
    <t>19307091</t>
  </si>
  <si>
    <t xml:space="preserve">DIAN RENIANSYAH               </t>
  </si>
  <si>
    <t>19307050</t>
  </si>
  <si>
    <t>AZMI ADHARIAH</t>
  </si>
  <si>
    <t>19307032</t>
  </si>
  <si>
    <t>NOVIANA YUSLIKHA</t>
  </si>
  <si>
    <t>19307190</t>
  </si>
  <si>
    <t xml:space="preserve">HEDI CERIL SAEDI </t>
  </si>
  <si>
    <t>18307019</t>
  </si>
  <si>
    <t xml:space="preserve">LINDA DESIANA                 </t>
  </si>
  <si>
    <t>18307015</t>
  </si>
  <si>
    <t xml:space="preserve">RIAN RIANAH                   </t>
  </si>
  <si>
    <t>18307018</t>
  </si>
  <si>
    <t>YUNIAR</t>
  </si>
  <si>
    <t>18307016</t>
  </si>
  <si>
    <t xml:space="preserve">DEVI KANIA SAFITRI            </t>
  </si>
  <si>
    <t>18307012</t>
  </si>
  <si>
    <t xml:space="preserve">IKE DESY KURNIA ARDYANI       </t>
  </si>
  <si>
    <t>19307001</t>
  </si>
  <si>
    <t>VIA PUJIANINGSIH</t>
  </si>
  <si>
    <t>20307006</t>
  </si>
  <si>
    <t xml:space="preserve">MUHAMAD FIKRI HAIKAL </t>
  </si>
  <si>
    <t>20307009</t>
  </si>
  <si>
    <t>IRNA GUNAWAN</t>
  </si>
  <si>
    <t>19307163</t>
  </si>
  <si>
    <t>GITA  AGUS TRIA FAZSUNI</t>
  </si>
  <si>
    <t>19307076</t>
  </si>
  <si>
    <t xml:space="preserve">WIWIN WININGSIH               </t>
  </si>
  <si>
    <t>19307191</t>
  </si>
  <si>
    <t>RIFTY NUUR HIKMAH FAUZZIYAH</t>
  </si>
  <si>
    <t>19307208</t>
  </si>
  <si>
    <t>WULAN JAYANTI</t>
  </si>
  <si>
    <t>18307097</t>
  </si>
  <si>
    <t>FATIHAH NUR ISTIQOMAH</t>
  </si>
  <si>
    <t>19307082</t>
  </si>
  <si>
    <t xml:space="preserve">RISKI WAHYU EFENDI            </t>
  </si>
  <si>
    <t>RANTI WAHYUNI</t>
  </si>
  <si>
    <t xml:space="preserve">ILMA KHOIRINISA  </t>
  </si>
  <si>
    <t>: Kompetensi  Formulasi Obat Kimia (K-FOK)</t>
  </si>
  <si>
    <t>: K-FOK K1</t>
  </si>
  <si>
    <t>: Meiti Rosmiati, S.Si., Apt.</t>
  </si>
  <si>
    <t>18307090</t>
  </si>
  <si>
    <t>OKTA ALIA</t>
  </si>
  <si>
    <t>K-FOK K1</t>
  </si>
  <si>
    <t>18307110</t>
  </si>
  <si>
    <t xml:space="preserve">HADI PRANOTO </t>
  </si>
  <si>
    <t>20307001</t>
  </si>
  <si>
    <t>EKO MUGIWIANTO</t>
  </si>
  <si>
    <t>18307022</t>
  </si>
  <si>
    <t xml:space="preserve">BAYU PRIYA SETYAWAN           </t>
  </si>
  <si>
    <t>20307002</t>
  </si>
  <si>
    <t>MUHAMMAD ALFIN</t>
  </si>
  <si>
    <t>20307005</t>
  </si>
  <si>
    <t>AGUSTIA PUTRI</t>
  </si>
  <si>
    <t>18307004</t>
  </si>
  <si>
    <t>FEBI WIDIARTI</t>
  </si>
  <si>
    <t>18307005</t>
  </si>
  <si>
    <t xml:space="preserve">HERA APRILIANI                </t>
  </si>
  <si>
    <t>20307004</t>
  </si>
  <si>
    <t>RIESKA DWI ROSTIKA</t>
  </si>
  <si>
    <t>19307081</t>
  </si>
  <si>
    <t>SUCI WIDARI</t>
  </si>
  <si>
    <t>19307221</t>
  </si>
  <si>
    <t>ROSITA RABIATUL ADAWIYAH</t>
  </si>
  <si>
    <t>19307193</t>
  </si>
  <si>
    <t>EKA YULIANTI KUSWATI</t>
  </si>
  <si>
    <t>19307136</t>
  </si>
  <si>
    <t xml:space="preserve">YOGA SAPUTRA                  </t>
  </si>
  <si>
    <t>19307228</t>
  </si>
  <si>
    <t>YOVITA ABU SERAN</t>
  </si>
  <si>
    <t>SIFA RAHMAYANTI</t>
  </si>
  <si>
    <t xml:space="preserve"> INTAN LIANA KAHMALA NINGRUM </t>
  </si>
  <si>
    <t xml:space="preserve">DEVI JULIANTI </t>
  </si>
  <si>
    <t>DENIA FITRI FAUZIYYAH</t>
  </si>
  <si>
    <t>20307010</t>
  </si>
  <si>
    <t>ASRI WIJAYANTI</t>
  </si>
  <si>
    <t xml:space="preserve">FITRI FIPTIANI </t>
  </si>
  <si>
    <t>NUR SAHID NATIO</t>
  </si>
  <si>
    <t>: KAT</t>
  </si>
  <si>
    <t>: Ratnanto Aditiarno S.E., M.M., MOS</t>
  </si>
  <si>
    <t>19100001</t>
  </si>
  <si>
    <t>FIRDHA RAISSA NUR AMALIA</t>
  </si>
  <si>
    <t>DDK-10/19</t>
  </si>
  <si>
    <t>HILDA WIDI RAHAYU</t>
  </si>
  <si>
    <t>19401103</t>
  </si>
  <si>
    <t>NENG HILDA FAUZIAH</t>
  </si>
  <si>
    <t>KAT-EL41/19</t>
  </si>
  <si>
    <t>19401056</t>
  </si>
  <si>
    <t xml:space="preserve">REZA ANGELIKA                 </t>
  </si>
  <si>
    <t>18401081</t>
  </si>
  <si>
    <t>ELSA MAYORI</t>
  </si>
  <si>
    <t>KAT-K41/18</t>
  </si>
  <si>
    <t>18401143</t>
  </si>
  <si>
    <t>ERIN TISTIANTI</t>
  </si>
  <si>
    <t>Hevalda Eppa</t>
  </si>
  <si>
    <t>18401070</t>
  </si>
  <si>
    <t>MIRA ANGGRAENA</t>
  </si>
  <si>
    <t>18401092</t>
  </si>
  <si>
    <t>MUTIARA NUR HANIFAH</t>
  </si>
  <si>
    <t>18401014</t>
  </si>
  <si>
    <t>SANTIKA RAHAYU</t>
  </si>
  <si>
    <t>18401048</t>
  </si>
  <si>
    <t xml:space="preserve">SITI NUUR HALIMAH             </t>
  </si>
  <si>
    <t>18401041</t>
  </si>
  <si>
    <t>VIVI SUSANTI</t>
  </si>
  <si>
    <t>18401015</t>
  </si>
  <si>
    <t>YUDHI AHMAD NURHASAN</t>
  </si>
  <si>
    <t>18401149</t>
  </si>
  <si>
    <t>YUNITA FOUK ASA</t>
  </si>
  <si>
    <t>19401028</t>
  </si>
  <si>
    <t xml:space="preserve">AMELLIA JULIANTY PRATIWI </t>
  </si>
  <si>
    <t>KAT-K41/19</t>
  </si>
  <si>
    <t>19401105</t>
  </si>
  <si>
    <t>DERTY DORMA MELANIA NABABAN</t>
  </si>
  <si>
    <t>19401053</t>
  </si>
  <si>
    <t>DWI DANIAWATI</t>
  </si>
  <si>
    <t>FEBY REGITA</t>
  </si>
  <si>
    <t>INDAH PUJI LESTARI</t>
  </si>
  <si>
    <t>19401044</t>
  </si>
  <si>
    <t xml:space="preserve">JENI SUGIARTI                 </t>
  </si>
  <si>
    <t>19401090</t>
  </si>
  <si>
    <t>KRISTINA LENA OWA</t>
  </si>
  <si>
    <t>19401042</t>
  </si>
  <si>
    <t xml:space="preserve">MELISA YANTI BR SAMOSIR       </t>
  </si>
  <si>
    <t>19401081</t>
  </si>
  <si>
    <t>OIMOGUNAWAN GULO</t>
  </si>
  <si>
    <t>19401073</t>
  </si>
  <si>
    <t xml:space="preserve">OLIVIA PUTRI ANGGRAENI </t>
  </si>
  <si>
    <t>19401058</t>
  </si>
  <si>
    <t>RIDWAN MANSUR HIDAYAT</t>
  </si>
  <si>
    <t>19401071</t>
  </si>
  <si>
    <t xml:space="preserve">RIZQI NUR AZIZAH </t>
  </si>
  <si>
    <t>19401052</t>
  </si>
  <si>
    <t xml:space="preserve">ROSITA APRIYANTI              </t>
  </si>
  <si>
    <t>19401041</t>
  </si>
  <si>
    <t>SILVI FITRI UTAMI</t>
  </si>
  <si>
    <t>-</t>
  </si>
  <si>
    <t>19401096</t>
  </si>
  <si>
    <t xml:space="preserve">SIVA SILVIA PURNAMASARI </t>
  </si>
  <si>
    <t>19401048</t>
  </si>
  <si>
    <t>SUSILAWATI</t>
  </si>
  <si>
    <t>19401050</t>
  </si>
  <si>
    <t xml:space="preserve">TASYA FADILLAH </t>
  </si>
  <si>
    <t>19401040</t>
  </si>
  <si>
    <t>WULAN SARI</t>
  </si>
  <si>
    <t>18401072</t>
  </si>
  <si>
    <t>MERI ANGGRAENI</t>
  </si>
  <si>
    <t>KAT-K42/18</t>
  </si>
  <si>
    <t>19401122</t>
  </si>
  <si>
    <t>ADITYA GUMELAR</t>
  </si>
  <si>
    <t>KAT-L41/19</t>
  </si>
  <si>
    <t>FAIZAR KURNIAWAN</t>
  </si>
  <si>
    <t>KAT-W41/18</t>
  </si>
  <si>
    <t>HASBI NURHAKIM</t>
  </si>
  <si>
    <t>18401105</t>
  </si>
  <si>
    <t xml:space="preserve">ILHAM HABIBI </t>
  </si>
  <si>
    <t>MUHAMMAD RIZKI NOVIANSYAH</t>
  </si>
  <si>
    <t>18401126</t>
  </si>
  <si>
    <t>RETNO EVITASARI</t>
  </si>
  <si>
    <t>DESY AMALIA CAHYANI</t>
  </si>
  <si>
    <t>KAT-W41/19</t>
  </si>
  <si>
    <t>19401045</t>
  </si>
  <si>
    <t>IDA FARIDAH HIDAYAH</t>
  </si>
  <si>
    <t>19401115</t>
  </si>
  <si>
    <t>INDRI DWI ASTRIA</t>
  </si>
  <si>
    <t>19401049</t>
  </si>
  <si>
    <t xml:space="preserve">INDRI FUZIATI                 </t>
  </si>
  <si>
    <t>19401100</t>
  </si>
  <si>
    <t>INTAN SARI</t>
  </si>
  <si>
    <t>19401094</t>
  </si>
  <si>
    <t>RHAMDAN HIDAYAH</t>
  </si>
  <si>
    <t>19401119</t>
  </si>
  <si>
    <t>RHEIMA FRITANIA  ANDAMI</t>
  </si>
  <si>
    <t>19401036</t>
  </si>
  <si>
    <t>SITI SALWA JULIA SEPTIANI</t>
  </si>
  <si>
    <t>19401109</t>
  </si>
  <si>
    <t xml:space="preserve">WULAN NURDIAH </t>
  </si>
  <si>
    <t>19401008</t>
  </si>
  <si>
    <t>EGI LEGINTHA SABA MULUDI</t>
  </si>
  <si>
    <t>KAT-XK41/19</t>
  </si>
  <si>
    <t>19401003</t>
  </si>
  <si>
    <t>JIMMI LUMBAN TOBING</t>
  </si>
  <si>
    <t>19401004</t>
  </si>
  <si>
    <t xml:space="preserve">JUNIARTI                      </t>
  </si>
  <si>
    <t>19401011</t>
  </si>
  <si>
    <t>KENI LAFLIA</t>
  </si>
  <si>
    <t>19401006</t>
  </si>
  <si>
    <t>LILIS WARLIYAH</t>
  </si>
  <si>
    <t>19401002</t>
  </si>
  <si>
    <t>RENA DELIANA PUTRI</t>
  </si>
  <si>
    <t>19401001</t>
  </si>
  <si>
    <t>WETI WIDYANINGRUM</t>
  </si>
  <si>
    <t>IMANSYAH</t>
  </si>
  <si>
    <t>KAT-XW41/19</t>
  </si>
  <si>
    <t>19401010</t>
  </si>
  <si>
    <t>MITA  HUSNITA</t>
  </si>
  <si>
    <t>Total</t>
  </si>
  <si>
    <t>: Kompetensi Pengolahan MYOB dan Accurate Accounting (K-MYOB)</t>
  </si>
  <si>
    <t>19401086</t>
  </si>
  <si>
    <t>AGUNG MUHARRAM</t>
  </si>
  <si>
    <t>KAT-R41/19</t>
  </si>
  <si>
    <t>19401078</t>
  </si>
  <si>
    <t xml:space="preserve">AGYL PUTA PERMANA </t>
  </si>
  <si>
    <t>19401079</t>
  </si>
  <si>
    <t xml:space="preserve">AHMAD RIFQI BAIHAQI           </t>
  </si>
  <si>
    <t>18401144</t>
  </si>
  <si>
    <t xml:space="preserve">AI IDA PARIDA                 </t>
  </si>
  <si>
    <t>KAT-R43/18</t>
  </si>
  <si>
    <t>18401127</t>
  </si>
  <si>
    <t xml:space="preserve">ALDY TIA SUTANTO              </t>
  </si>
  <si>
    <t>18100006</t>
  </si>
  <si>
    <t>ANINDA SAFIRAH</t>
  </si>
  <si>
    <t>DDT-10/18</t>
  </si>
  <si>
    <t>18401076</t>
  </si>
  <si>
    <t>ANISHA RAMANDHA</t>
  </si>
  <si>
    <t>KAT-R42/18</t>
  </si>
  <si>
    <t>18100007</t>
  </si>
  <si>
    <t xml:space="preserve">ASRI AYU LESTARI              </t>
  </si>
  <si>
    <t>18100018</t>
  </si>
  <si>
    <t xml:space="preserve">ATIKAH MUAMMALAH              </t>
  </si>
  <si>
    <t>18401083</t>
  </si>
  <si>
    <t xml:space="preserve">AULIA WIDHIANTY               </t>
  </si>
  <si>
    <t>18401091</t>
  </si>
  <si>
    <t>DEVIRA NURANI BATE'E</t>
  </si>
  <si>
    <t>18401109</t>
  </si>
  <si>
    <t>DIAN QOLBY NOVYANTI</t>
  </si>
  <si>
    <t>18401108</t>
  </si>
  <si>
    <t>FANNY AYU FATTIMAH</t>
  </si>
  <si>
    <t>18401107</t>
  </si>
  <si>
    <t>FIRMAN IBRAHIM</t>
  </si>
  <si>
    <t>18401112</t>
  </si>
  <si>
    <t xml:space="preserve">HAIDAR MUHAMMAD RIZKI         </t>
  </si>
  <si>
    <t>19401066</t>
  </si>
  <si>
    <t xml:space="preserve">HANUM YUSTISIA RAHMA          </t>
  </si>
  <si>
    <t>18401040</t>
  </si>
  <si>
    <t>HEVALDA EPPA</t>
  </si>
  <si>
    <t>KAT-R41/18</t>
  </si>
  <si>
    <t>M. ARYA PRIMASAJI</t>
  </si>
  <si>
    <t>19401031</t>
  </si>
  <si>
    <t>MELLA ANDRIYANI</t>
  </si>
  <si>
    <t>19401030</t>
  </si>
  <si>
    <t xml:space="preserve">MELLI ANDRIYANTI </t>
  </si>
  <si>
    <t>18401111</t>
  </si>
  <si>
    <t>MIA MEILANINUR</t>
  </si>
  <si>
    <t>18401080</t>
  </si>
  <si>
    <t>MIA NURLINA</t>
  </si>
  <si>
    <t>18401079</t>
  </si>
  <si>
    <t>MOHAMMAD ARYA PRIMASAJI</t>
  </si>
  <si>
    <t>18100014</t>
  </si>
  <si>
    <t xml:space="preserve">NABILA ZAHWA NOVIRA PRINCESSA </t>
  </si>
  <si>
    <t>19401118</t>
  </si>
  <si>
    <t>NADYA DWI RAHMASARI</t>
  </si>
  <si>
    <t>KAT-R42/19</t>
  </si>
  <si>
    <t>18401113</t>
  </si>
  <si>
    <t xml:space="preserve">NELIAN MAYHANA                </t>
  </si>
  <si>
    <t>18401099</t>
  </si>
  <si>
    <t xml:space="preserve">NOVI KUMAIYAWATI              </t>
  </si>
  <si>
    <t>19401062</t>
  </si>
  <si>
    <t>NUR KHALIZA PRANADIRA PUTRI</t>
  </si>
  <si>
    <t>18401071</t>
  </si>
  <si>
    <t>NURSAILA</t>
  </si>
  <si>
    <t>18100015</t>
  </si>
  <si>
    <t xml:space="preserve">NURUL ANISA                   </t>
  </si>
  <si>
    <t>18401082</t>
  </si>
  <si>
    <t>PHILIP BROOS</t>
  </si>
  <si>
    <t>19401059</t>
  </si>
  <si>
    <t xml:space="preserve">PUTRI AYUNI </t>
  </si>
  <si>
    <t>18401122</t>
  </si>
  <si>
    <t xml:space="preserve">RANI NURDIANTI                </t>
  </si>
  <si>
    <t>18401089</t>
  </si>
  <si>
    <t>RINA AYU</t>
  </si>
  <si>
    <t>19401093</t>
  </si>
  <si>
    <t>RINA NUR MAIDA</t>
  </si>
  <si>
    <t>18401102</t>
  </si>
  <si>
    <t xml:space="preserve">RIZKI AMALIA NURSYABANI       </t>
  </si>
  <si>
    <t>19401110</t>
  </si>
  <si>
    <t>18401141</t>
  </si>
  <si>
    <t>SYIFA NURLAELASARI</t>
  </si>
  <si>
    <t>18401138</t>
  </si>
  <si>
    <t xml:space="preserve">TINA YUSEPA                   </t>
  </si>
  <si>
    <t>18401110</t>
  </si>
  <si>
    <t>UTAMI YUDITIANINGSIH</t>
  </si>
  <si>
    <t>18401069</t>
  </si>
  <si>
    <t>VINA PUJI APRIYANTI</t>
  </si>
  <si>
    <t>18401087</t>
  </si>
  <si>
    <t xml:space="preserve">WIDYA HANIFAH                 </t>
  </si>
  <si>
    <t>Yogi Adha Nugraha</t>
  </si>
  <si>
    <t>19401101</t>
  </si>
  <si>
    <t>ZAHRA NABILAH MAWARDI</t>
  </si>
  <si>
    <t>: Kompetensi  Pemrograman Rekam Medis (K-PRM)</t>
  </si>
  <si>
    <t>: Yuda Syahidin, S.T., M.Kom., MTA., MOS</t>
  </si>
  <si>
    <t>18403055</t>
  </si>
  <si>
    <t xml:space="preserve">VELIKA ROHMANA PUTRI          </t>
  </si>
  <si>
    <t>K-PRM K1</t>
  </si>
  <si>
    <t>18403056</t>
  </si>
  <si>
    <t xml:space="preserve">TRISKA PUSPITA RAHAYU         </t>
  </si>
  <si>
    <t>18403057</t>
  </si>
  <si>
    <t>YENI YUNIARTI</t>
  </si>
  <si>
    <t>18403124</t>
  </si>
  <si>
    <t xml:space="preserve">SAEPUL ILHAMI                 </t>
  </si>
  <si>
    <t>19403188</t>
  </si>
  <si>
    <t>VUNGKI MAUDY AULIA</t>
  </si>
  <si>
    <t>20402046</t>
  </si>
  <si>
    <t>FAJAR RAMDHANI GUMILAR</t>
  </si>
  <si>
    <t>18403012</t>
  </si>
  <si>
    <t>MASRUPAH NUROHMAH</t>
  </si>
  <si>
    <t>18403030</t>
  </si>
  <si>
    <t>YESKA CLAUDIA LUHUKAY</t>
  </si>
  <si>
    <t>20402047</t>
  </si>
  <si>
    <t xml:space="preserve">AFRILIANTRY PUTRI ZABAR WIDYA </t>
  </si>
  <si>
    <t>20403001</t>
  </si>
  <si>
    <t>DIMAS ANDRIAS</t>
  </si>
  <si>
    <t>19403109</t>
  </si>
  <si>
    <t xml:space="preserve">RANI SITI MARYANI </t>
  </si>
  <si>
    <t>19403209</t>
  </si>
  <si>
    <t>ERIKA KAROLINA BR BARUS</t>
  </si>
  <si>
    <t>17403097</t>
  </si>
  <si>
    <t>NURA ESTA SAPITRI</t>
  </si>
  <si>
    <t>18403108</t>
  </si>
  <si>
    <t xml:space="preserve">FIKHA NUR AFIFAH              </t>
  </si>
  <si>
    <t>19403028</t>
  </si>
  <si>
    <t>YOGA PURNAMA</t>
  </si>
  <si>
    <t>18403167</t>
  </si>
  <si>
    <t xml:space="preserve">Nunung Mardiah </t>
  </si>
  <si>
    <t>19403059</t>
  </si>
  <si>
    <t>PURWATI HASANAH</t>
  </si>
  <si>
    <t>19403029</t>
  </si>
  <si>
    <t>ADELLIA PERMATASARI HARTONO</t>
  </si>
  <si>
    <t>19403068</t>
  </si>
  <si>
    <t>SILVA NOVIAL HAZNI</t>
  </si>
  <si>
    <t>19403051</t>
  </si>
  <si>
    <t>ROSA NUR SAMSIYAH</t>
  </si>
  <si>
    <t>19403208</t>
  </si>
  <si>
    <t>ARNI HARDIYANTI</t>
  </si>
  <si>
    <t>19403127</t>
  </si>
  <si>
    <t>WIWIK LESTARI</t>
  </si>
  <si>
    <t>19403047</t>
  </si>
  <si>
    <t xml:space="preserve">YOGA SUANDANA </t>
  </si>
  <si>
    <t>19403165</t>
  </si>
  <si>
    <t>HALENNOPEJUMSISATI</t>
  </si>
  <si>
    <t>19403163</t>
  </si>
  <si>
    <t>LISA TRI JULITA</t>
  </si>
  <si>
    <t>19403207</t>
  </si>
  <si>
    <t>MONICA SAPUTRI</t>
  </si>
  <si>
    <t>19403086</t>
  </si>
  <si>
    <t xml:space="preserve">HOTMA SARINA SIMANUNGKALIT    </t>
  </si>
  <si>
    <t>19403091</t>
  </si>
  <si>
    <t xml:space="preserve">RUSVIARNI ERISKA              </t>
  </si>
  <si>
    <t>19403151</t>
  </si>
  <si>
    <t>ELISABETH NDARA</t>
  </si>
  <si>
    <t>19403167</t>
  </si>
  <si>
    <t>SRIYANI FEBRIANTI</t>
  </si>
  <si>
    <t>19403166</t>
  </si>
  <si>
    <t>NIA DINIATI RAHMI</t>
  </si>
  <si>
    <t>19400001</t>
  </si>
  <si>
    <t>FITRI SAYYIDAH</t>
  </si>
  <si>
    <t>19403792</t>
  </si>
  <si>
    <t>NUR MULYATI</t>
  </si>
  <si>
    <t>irvan kurniawan saputra</t>
  </si>
  <si>
    <t>K-PRM K2</t>
  </si>
  <si>
    <t>20402037</t>
  </si>
  <si>
    <t>SALMA YUTIMMA</t>
  </si>
  <si>
    <t>GEOVANI ARTA SIHITE</t>
  </si>
  <si>
    <t>RIFQI PUTRA</t>
  </si>
  <si>
    <t>KHAIRUNISAH</t>
  </si>
  <si>
    <t>YAYU BAROKAH NUGROHO</t>
  </si>
  <si>
    <t>IRFAN ERHAN</t>
  </si>
  <si>
    <t>Syafrizal</t>
  </si>
  <si>
    <t xml:space="preserve">Rivaldi rimanto </t>
  </si>
  <si>
    <t>Dimas Raka Septian</t>
  </si>
  <si>
    <t xml:space="preserve">CHRIS DEMTARIA PURBA </t>
  </si>
  <si>
    <t>RUSMANA</t>
  </si>
  <si>
    <t xml:space="preserve">Ahmad Muhamad  </t>
  </si>
  <si>
    <t>Chandra Ardimukti</t>
  </si>
  <si>
    <t xml:space="preserve"> Rismawati</t>
  </si>
  <si>
    <t>Deasy laela nursari I</t>
  </si>
  <si>
    <t>: Kompetensi  Mobile Programming (KSK-MOB)</t>
  </si>
  <si>
    <t>: K-MOB K1</t>
  </si>
  <si>
    <t>19402134</t>
  </si>
  <si>
    <t>DIKA RIZKY FAWZI</t>
  </si>
  <si>
    <t>KSK-MOB K1</t>
  </si>
  <si>
    <t>19402115</t>
  </si>
  <si>
    <t>TENGGANG RASA HALAWA</t>
  </si>
  <si>
    <t>19402095</t>
  </si>
  <si>
    <t xml:space="preserve">MUHAMMAD RIFQI FAUZAN </t>
  </si>
  <si>
    <t>19402030</t>
  </si>
  <si>
    <t>HARIS BUDIMAN</t>
  </si>
  <si>
    <t>19402096</t>
  </si>
  <si>
    <t>MUHAMMAD FARDILAH SYALSABIL FI</t>
  </si>
  <si>
    <t>19402053</t>
  </si>
  <si>
    <t xml:space="preserve">FAWWAZ BAAHIR HIDAYATULLOH    </t>
  </si>
  <si>
    <t>19402052</t>
  </si>
  <si>
    <t xml:space="preserve">YOSUA MICHAEL AUGUSTINUS      </t>
  </si>
  <si>
    <t>19402061</t>
  </si>
  <si>
    <t>TARI ANDRIYANI</t>
  </si>
  <si>
    <t>19402051</t>
  </si>
  <si>
    <t>INDRA IPANTRI</t>
  </si>
  <si>
    <t>19402055</t>
  </si>
  <si>
    <t xml:space="preserve">LINDA BONOWATI </t>
  </si>
  <si>
    <t>19402112</t>
  </si>
  <si>
    <t>LUTHFI MAULANSYAH</t>
  </si>
  <si>
    <t>19402042</t>
  </si>
  <si>
    <t xml:space="preserve">SIPA ASTIPA </t>
  </si>
  <si>
    <t>19402101</t>
  </si>
  <si>
    <t>EKA HARYANTI SITUMORANG</t>
  </si>
  <si>
    <t>19402013</t>
  </si>
  <si>
    <t>ACHMAD FAIZAL</t>
  </si>
  <si>
    <t>19402008</t>
  </si>
  <si>
    <t xml:space="preserve">DIANA NURHOLIS                </t>
  </si>
  <si>
    <t>20402009</t>
  </si>
  <si>
    <t>OKI RUSTIAN</t>
  </si>
  <si>
    <t>19402011</t>
  </si>
  <si>
    <t xml:space="preserve">NINA KURNIASARI               </t>
  </si>
  <si>
    <t>19402015</t>
  </si>
  <si>
    <t xml:space="preserve">WENDI CANDISTA                </t>
  </si>
  <si>
    <t>19402111</t>
  </si>
  <si>
    <t>ASEP ANWAR SANUSI</t>
  </si>
  <si>
    <t>19402012</t>
  </si>
  <si>
    <t xml:space="preserve">FITRI NAJILA                  </t>
  </si>
  <si>
    <t>19402077</t>
  </si>
  <si>
    <t>MUHAMAD RIO RAMDANI</t>
  </si>
  <si>
    <t>19402007</t>
  </si>
  <si>
    <t>PUDJI AGUNG</t>
  </si>
  <si>
    <t>18402005</t>
  </si>
  <si>
    <t>SANDHY KURNIAWAN</t>
  </si>
  <si>
    <t>18402016</t>
  </si>
  <si>
    <t>EKA MUHAMMAD ARIFIN</t>
  </si>
  <si>
    <t>18402006</t>
  </si>
  <si>
    <t>DENY IRGA WIJAYA</t>
  </si>
  <si>
    <t>18402030</t>
  </si>
  <si>
    <t xml:space="preserve">ARI AMIRUL SYAHRIL            </t>
  </si>
  <si>
    <t>18402046</t>
  </si>
  <si>
    <t xml:space="preserve">SARAH AULIA                   </t>
  </si>
  <si>
    <t>18402126</t>
  </si>
  <si>
    <t>KIKI ARIZKI</t>
  </si>
  <si>
    <t>18402122</t>
  </si>
  <si>
    <t xml:space="preserve">ARI SUPIAN SAURI              </t>
  </si>
  <si>
    <t>18402026</t>
  </si>
  <si>
    <t xml:space="preserve">AISAH MIRWANA                 </t>
  </si>
  <si>
    <t>18402116</t>
  </si>
  <si>
    <t>PANJI SURYADI</t>
  </si>
  <si>
    <t>18402088</t>
  </si>
  <si>
    <t>MUZAKKIY ABDUL LATIEF BAFADHAL</t>
  </si>
  <si>
    <t>19402003</t>
  </si>
  <si>
    <t xml:space="preserve">ILHAM SAFRIL ARRAHMAN         </t>
  </si>
  <si>
    <t>19402004</t>
  </si>
  <si>
    <t>ARDI NURDIANSYAH</t>
  </si>
  <si>
    <t>19402086</t>
  </si>
  <si>
    <t xml:space="preserve">DIANA RENITA RAHMALIA         </t>
  </si>
  <si>
    <t>Bukhori Abdul Rasyid</t>
  </si>
  <si>
    <t>19402044</t>
  </si>
  <si>
    <t>Kiki Zaki Firdaus</t>
  </si>
  <si>
    <t>19402054</t>
  </si>
  <si>
    <t>JOEL MAYKHA DIAS KARYO</t>
  </si>
  <si>
    <t>19402047</t>
  </si>
  <si>
    <t>RUSLANDI HARIS SUSANTO</t>
  </si>
  <si>
    <t>19402083</t>
  </si>
  <si>
    <t>ARDI NURAMADHAN</t>
  </si>
  <si>
    <t>19402049</t>
  </si>
  <si>
    <t>ASEP RAHAYU EFENDI</t>
  </si>
  <si>
    <t>19402059</t>
  </si>
  <si>
    <t xml:space="preserve">ANUGRAH ARDIANSYAH            </t>
  </si>
  <si>
    <t>19402058</t>
  </si>
  <si>
    <t xml:space="preserve">FIKRI RAMDHANI                </t>
  </si>
  <si>
    <t>19402050</t>
  </si>
  <si>
    <t>MUHAMAD ZAENAL IKSAN</t>
  </si>
  <si>
    <t>20402003</t>
  </si>
  <si>
    <t>MAKMUR MUDAPARSYAH</t>
  </si>
  <si>
    <t>20402015</t>
  </si>
  <si>
    <t>RUSDINI</t>
  </si>
  <si>
    <t>SENDI ALGIFARI RISMAWAN</t>
  </si>
  <si>
    <t>SEPTA GURYADI</t>
  </si>
  <si>
    <t>ELVIRA HUDAIBIYYATUNNISAA</t>
  </si>
  <si>
    <t>FAHMIAZIPERMANA</t>
  </si>
  <si>
    <t>GADIS NILAM</t>
  </si>
  <si>
    <t>PUTRA SURYA PRATAMA</t>
  </si>
  <si>
    <t xml:space="preserve"> fahmi azi permana</t>
  </si>
  <si>
    <t>KSK-MOB K2</t>
  </si>
  <si>
    <t>: K-MOB R1</t>
  </si>
  <si>
    <t>18300022</t>
  </si>
  <si>
    <t xml:space="preserve">HERNA FEBRIYANTI              </t>
  </si>
  <si>
    <t>KSK-MOB R1</t>
  </si>
  <si>
    <t>18300004</t>
  </si>
  <si>
    <t xml:space="preserve">DEVINA AULIA                  </t>
  </si>
  <si>
    <t>18300006</t>
  </si>
  <si>
    <t xml:space="preserve">FITRI SITI NURJANAH           </t>
  </si>
  <si>
    <t>18300013</t>
  </si>
  <si>
    <t xml:space="preserve">DIKDIK MUSFAR PRIBADI         </t>
  </si>
  <si>
    <t>18300017</t>
  </si>
  <si>
    <t xml:space="preserve">REIHAN FAZRI ALDIANSYAH       </t>
  </si>
  <si>
    <t>18300019</t>
  </si>
  <si>
    <t xml:space="preserve">RESITA RAHMADANI              </t>
  </si>
  <si>
    <t>18300016</t>
  </si>
  <si>
    <t xml:space="preserve">RAIHAN ABIYU RENDRA           </t>
  </si>
  <si>
    <t>18300012</t>
  </si>
  <si>
    <t xml:space="preserve">AGUS DEKA PUJAWAN             </t>
  </si>
  <si>
    <t>19300036</t>
  </si>
  <si>
    <t>AYU LESTARI WULANDARI</t>
  </si>
  <si>
    <t>19300027</t>
  </si>
  <si>
    <t>NIERA  AZZURA SAIMA</t>
  </si>
  <si>
    <t>19300034</t>
  </si>
  <si>
    <t>ROBBI NUGRAHA SAPUTRA</t>
  </si>
  <si>
    <t>19300031</t>
  </si>
  <si>
    <t>ANDRIANA</t>
  </si>
  <si>
    <t>19300030</t>
  </si>
  <si>
    <t>SUMADANU BUDI TARUNA</t>
  </si>
  <si>
    <t>19300032</t>
  </si>
  <si>
    <t xml:space="preserve">ALDO LUHUKAY                  </t>
  </si>
  <si>
    <t>19300007</t>
  </si>
  <si>
    <t>MARIEL CRISTINE SASUBO</t>
  </si>
  <si>
    <t>19300033</t>
  </si>
  <si>
    <t xml:space="preserve">DIKRI FAJAR RAMADHAN </t>
  </si>
  <si>
    <t>19300026</t>
  </si>
  <si>
    <t xml:space="preserve">MUHAMMAD RAIHAN MAHROM        </t>
  </si>
  <si>
    <t>18402043</t>
  </si>
  <si>
    <t xml:space="preserve">IRVAN NUGRAHA                 </t>
  </si>
  <si>
    <t>18402078</t>
  </si>
  <si>
    <t xml:space="preserve">FAWWAZ NAFIS SIRAJ            </t>
  </si>
  <si>
    <t>18402137</t>
  </si>
  <si>
    <t xml:space="preserve">RANDY RAMADHAN                </t>
  </si>
  <si>
    <t>18402090</t>
  </si>
  <si>
    <t>FADHLAN AHMAD RADIFAN</t>
  </si>
  <si>
    <t>18402079</t>
  </si>
  <si>
    <t xml:space="preserve">RIKI RAHMAN AKILI             </t>
  </si>
  <si>
    <t>18402101</t>
  </si>
  <si>
    <t xml:space="preserve">TRI VIQI ADRIANSYAH           </t>
  </si>
  <si>
    <t>18402075</t>
  </si>
  <si>
    <t xml:space="preserve">DEPRAS NUR YADI               </t>
  </si>
  <si>
    <t>18402108</t>
  </si>
  <si>
    <t xml:space="preserve">ADITYA PRATAMA ISMAIL         </t>
  </si>
  <si>
    <t>18402106</t>
  </si>
  <si>
    <t>EKA PUTRI PRATAMI</t>
  </si>
  <si>
    <t>18402138</t>
  </si>
  <si>
    <t>PRETTY LAUREN GULTOM</t>
  </si>
  <si>
    <t>18402098</t>
  </si>
  <si>
    <t xml:space="preserve">SUGANDA SAEFULOH </t>
  </si>
  <si>
    <t>18402084</t>
  </si>
  <si>
    <t>RICKY APRIAN NUGRAHA</t>
  </si>
  <si>
    <t>18402064</t>
  </si>
  <si>
    <t xml:space="preserve">UCU TAUFIK HIDAYAT            </t>
  </si>
  <si>
    <t>18402081</t>
  </si>
  <si>
    <t xml:space="preserve">MUHAMMAD YUSUF NASHIRULHAQ    </t>
  </si>
  <si>
    <t>18402066</t>
  </si>
  <si>
    <t xml:space="preserve">FADLI RIFANDI                 </t>
  </si>
  <si>
    <t>18402069</t>
  </si>
  <si>
    <t xml:space="preserve">RIVALDI ARYA SETIA            </t>
  </si>
  <si>
    <t>18402086</t>
  </si>
  <si>
    <t xml:space="preserve">ADI SUGMA PRIAWAN             </t>
  </si>
  <si>
    <t>18402112</t>
  </si>
  <si>
    <t xml:space="preserve">M. HAIKAL FIKRI               </t>
  </si>
  <si>
    <t>19402016</t>
  </si>
  <si>
    <t>DIKA PURWADIANSYAH</t>
  </si>
  <si>
    <t>19402074</t>
  </si>
  <si>
    <t xml:space="preserve">RAZA AHMAD LUDHIANA </t>
  </si>
  <si>
    <t>19402094</t>
  </si>
  <si>
    <t xml:space="preserve">YULIANSYAH PURNAMA PUTRA </t>
  </si>
  <si>
    <t>19402092</t>
  </si>
  <si>
    <t xml:space="preserve">RIZAL FADIA  AL FIKRI         </t>
  </si>
  <si>
    <t>19402106</t>
  </si>
  <si>
    <t>PAHRI HARTADI</t>
  </si>
  <si>
    <t>19402046</t>
  </si>
  <si>
    <t xml:space="preserve">KAPELA ALHAMBRA               </t>
  </si>
  <si>
    <t>19402084</t>
  </si>
  <si>
    <t xml:space="preserve">HENDRA WIJAYA SUBANDI </t>
  </si>
  <si>
    <t>19402041</t>
  </si>
  <si>
    <t>HADIAT ABDUL BASHIT</t>
  </si>
  <si>
    <t>19402006</t>
  </si>
  <si>
    <t>AGUNG HANAFI</t>
  </si>
  <si>
    <t>18402145</t>
  </si>
  <si>
    <t>19402072</t>
  </si>
  <si>
    <t>RADEN RIDHO N.P.M</t>
  </si>
  <si>
    <t>18402073</t>
  </si>
  <si>
    <t xml:space="preserve">MUHYIDIN YAHYA                </t>
  </si>
  <si>
    <t>MUHYIDIN YAHYA</t>
  </si>
  <si>
    <t>ARGIAN DICO ALEXSANDRA</t>
  </si>
  <si>
    <t>HASAN ABDUL LATIP</t>
  </si>
  <si>
    <t>Ifhankky Carryl Irlandi</t>
  </si>
  <si>
    <t xml:space="preserve"> Alfani Triarti Fajar Fathurohman</t>
  </si>
  <si>
    <t>KSK-MOB R2</t>
  </si>
  <si>
    <t>Krisantus Aditya Krisna MSI-R42/18</t>
  </si>
  <si>
    <t>KSK-MOB R3</t>
  </si>
  <si>
    <t>LISNA WATI</t>
  </si>
  <si>
    <t>RMIK-R34/19</t>
  </si>
  <si>
    <t>v</t>
  </si>
  <si>
    <t>21</t>
  </si>
  <si>
    <t>20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</si>
  <si>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</si>
  <si>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</si>
  <si>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</si>
  <si>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</si>
  <si>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</si>
  <si>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</si>
  <si>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</si>
  <si>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</si>
  <si>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</si>
  <si>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</si>
  <si>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</si>
  <si>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</si>
  <si>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</si>
  <si>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</si>
  <si>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</si>
  <si>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</si>
  <si>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</si>
  <si>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</si>
  <si>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</si>
  <si>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>34</t>
  </si>
  <si>
    <t>33</t>
  </si>
  <si>
    <t>32</t>
  </si>
  <si>
    <t>31</t>
  </si>
  <si>
    <t>30</t>
  </si>
  <si>
    <t>29</t>
  </si>
  <si>
    <t>28</t>
  </si>
  <si>
    <t>27</t>
  </si>
  <si>
    <t>26</t>
  </si>
  <si>
    <t>25</t>
  </si>
  <si>
    <t>24</t>
  </si>
  <si>
    <t>23</t>
  </si>
  <si>
    <t>22</t>
  </si>
  <si>
    <t>: E-COMMERCE</t>
  </si>
  <si>
    <t>: K-EC-R1</t>
  </si>
  <si>
    <t>: TIRIS SUDRARTONO, SE.,MM.</t>
  </si>
  <si>
    <t>PERTEMUAN - LEVEL 1</t>
  </si>
  <si>
    <t>JUMLAH KEHADIRAN</t>
  </si>
  <si>
    <t>18200013</t>
  </si>
  <si>
    <t xml:space="preserve">MAISYA ASSIDIQI               </t>
  </si>
  <si>
    <t>DDT-20/18</t>
  </si>
  <si>
    <t>18200037</t>
  </si>
  <si>
    <t xml:space="preserve">MUHAMMAD BINTANG MARTHAJAYA   </t>
  </si>
  <si>
    <t>18200032</t>
  </si>
  <si>
    <t xml:space="preserve">PRAYAGA HARTANA               </t>
  </si>
  <si>
    <t>18200004</t>
  </si>
  <si>
    <t>HILDA SRI MULYANI</t>
  </si>
  <si>
    <t>18200006</t>
  </si>
  <si>
    <t>HASNA GITHA RAHIMAH</t>
  </si>
  <si>
    <t>18200035</t>
  </si>
  <si>
    <t>ALFI PARA  ALFARINA</t>
  </si>
  <si>
    <t>18200005</t>
  </si>
  <si>
    <t xml:space="preserve">DWI SYIFA APRILIAN            </t>
  </si>
  <si>
    <t>18200027</t>
  </si>
  <si>
    <t xml:space="preserve">AURELIA PUTRI INDRAWAN        </t>
  </si>
  <si>
    <t>19200045</t>
  </si>
  <si>
    <t>NI PUTRI DALIARNI</t>
  </si>
  <si>
    <t>DDT-20/19</t>
  </si>
  <si>
    <t>19200043</t>
  </si>
  <si>
    <t>ISMI BALQIS GHINAYU</t>
  </si>
  <si>
    <t>19200050</t>
  </si>
  <si>
    <t>MERIA NOTI PRIYANGGANI</t>
  </si>
  <si>
    <t>19200032</t>
  </si>
  <si>
    <t>RANTI NURFITRI</t>
  </si>
  <si>
    <t>19200052</t>
  </si>
  <si>
    <t>WIDIA  AULIYA</t>
  </si>
  <si>
    <t>19200044</t>
  </si>
  <si>
    <t>NURFADILA RIZKY PRATIWI</t>
  </si>
  <si>
    <t>19200047</t>
  </si>
  <si>
    <t>FITRILIA DIAH AYU ERLINA</t>
  </si>
  <si>
    <t>19200046</t>
  </si>
  <si>
    <t xml:space="preserve">FITRIA SEPTILOKA MULYA </t>
  </si>
  <si>
    <t>19200040</t>
  </si>
  <si>
    <t>RENANDA DIMAS RIZKYANTO</t>
  </si>
  <si>
    <t>18404041</t>
  </si>
  <si>
    <t>MARSYA SAHSABILLA</t>
  </si>
  <si>
    <t>MBIS-R41/18</t>
  </si>
  <si>
    <t>18404065</t>
  </si>
  <si>
    <t>TIARA MAHARANI</t>
  </si>
  <si>
    <t>18404066</t>
  </si>
  <si>
    <t>GINA ALAMIAH</t>
  </si>
  <si>
    <t>18404053</t>
  </si>
  <si>
    <t>TASSYA SITI OKTAVIANI</t>
  </si>
  <si>
    <t>18404068</t>
  </si>
  <si>
    <t>SAKURA</t>
  </si>
  <si>
    <t>18404057</t>
  </si>
  <si>
    <t xml:space="preserve">RESTI SELFIAH                 </t>
  </si>
  <si>
    <t>18404047</t>
  </si>
  <si>
    <t xml:space="preserve">FIFI ALIFIA                   </t>
  </si>
  <si>
    <t>18404064</t>
  </si>
  <si>
    <t xml:space="preserve">LINA GUNAWAN </t>
  </si>
  <si>
    <t>18404056</t>
  </si>
  <si>
    <t xml:space="preserve">HANA NURFADILAH </t>
  </si>
  <si>
    <t>18404062</t>
  </si>
  <si>
    <t>SETIA RUDIMAN</t>
  </si>
  <si>
    <t>18404024</t>
  </si>
  <si>
    <t xml:space="preserve">DENIS MIFTAHUL HIKMAH         </t>
  </si>
  <si>
    <t>18404022</t>
  </si>
  <si>
    <t>DESY SETIAWATI</t>
  </si>
  <si>
    <t>18404052</t>
  </si>
  <si>
    <t>SITI INDRIYANI</t>
  </si>
  <si>
    <t>18404074</t>
  </si>
  <si>
    <t>MUCHAMAD ILHAM RAIS</t>
  </si>
  <si>
    <t>18404046</t>
  </si>
  <si>
    <t>MUHAMAD FITRIANDI SUNARA</t>
  </si>
  <si>
    <t>18404039</t>
  </si>
  <si>
    <t>RINDIA OKTAVIA</t>
  </si>
  <si>
    <t>: K-EC-R2</t>
  </si>
  <si>
    <t>PERTEMUAN LEVEL - 1</t>
  </si>
  <si>
    <t>18404073</t>
  </si>
  <si>
    <t>JEFRI TIAR PERMADI</t>
  </si>
  <si>
    <t>18404070</t>
  </si>
  <si>
    <t xml:space="preserve">WILLIAM ROLLANDO LASMA LATU   </t>
  </si>
  <si>
    <t>18404054</t>
  </si>
  <si>
    <t xml:space="preserve">AGUS SETIAWAN                 </t>
  </si>
  <si>
    <t>18404103</t>
  </si>
  <si>
    <t xml:space="preserve">NURUL TRY OKTAVIYANTI         </t>
  </si>
  <si>
    <t>MBIS-R42/18</t>
  </si>
  <si>
    <t>18404122</t>
  </si>
  <si>
    <t xml:space="preserve">SINTA WIDIA NINGSIH           </t>
  </si>
  <si>
    <t>18404091</t>
  </si>
  <si>
    <t>LIDIA KAMELIA</t>
  </si>
  <si>
    <t>18404111</t>
  </si>
  <si>
    <t>ALLYSHA MAHARANI DEWI</t>
  </si>
  <si>
    <t>18404102</t>
  </si>
  <si>
    <t xml:space="preserve">BELLA CHANDRA NURFAIZAH       </t>
  </si>
  <si>
    <t>18404093</t>
  </si>
  <si>
    <t xml:space="preserve">PUTRI OKTAVIANI DEVI          </t>
  </si>
  <si>
    <t>18404118</t>
  </si>
  <si>
    <t>NENENG LELA</t>
  </si>
  <si>
    <t>18404110</t>
  </si>
  <si>
    <t xml:space="preserve">RONI ROHENDI </t>
  </si>
  <si>
    <t>18404089</t>
  </si>
  <si>
    <t xml:space="preserve">ARGI METALLICI </t>
  </si>
  <si>
    <t>18404088</t>
  </si>
  <si>
    <t>FAJAR SIDIK</t>
  </si>
  <si>
    <t>18404113</t>
  </si>
  <si>
    <t>IRSAN NURDIANSYAH</t>
  </si>
  <si>
    <t>18404097</t>
  </si>
  <si>
    <t>LULU MADANIAH</t>
  </si>
  <si>
    <t>18404085</t>
  </si>
  <si>
    <t xml:space="preserve">SYIFA ANGGRAENI               </t>
  </si>
  <si>
    <t>18404084</t>
  </si>
  <si>
    <t>NIDIA FADHILA</t>
  </si>
  <si>
    <t>18404092</t>
  </si>
  <si>
    <t>LINDA HERAWATI</t>
  </si>
  <si>
    <t>18404100</t>
  </si>
  <si>
    <t>TSANI SHOHIBULBARRI</t>
  </si>
  <si>
    <t>18404087</t>
  </si>
  <si>
    <t>MAHFUD KHOIRI</t>
  </si>
  <si>
    <t>18404077</t>
  </si>
  <si>
    <t xml:space="preserve">DIAN DANIA APRIYANTI </t>
  </si>
  <si>
    <t>18404121</t>
  </si>
  <si>
    <t>DEDEN GUNAWAN</t>
  </si>
  <si>
    <t>18404115</t>
  </si>
  <si>
    <t>NOVALIA PARTALENTA HUTASOIT</t>
  </si>
  <si>
    <t>19404131</t>
  </si>
  <si>
    <t xml:space="preserve">ARYA MAOLANA SYAHBANI         </t>
  </si>
  <si>
    <t>MBIS-R42/19</t>
  </si>
  <si>
    <t>19404146</t>
  </si>
  <si>
    <t>ZAINI RAHMAT ZAILANI</t>
  </si>
  <si>
    <t>18404152</t>
  </si>
  <si>
    <t>YOANNISA FITRIAN SUHAYATI</t>
  </si>
  <si>
    <t>MBIS-R43/18</t>
  </si>
  <si>
    <t>18404127</t>
  </si>
  <si>
    <t>INZI PRATIMA</t>
  </si>
  <si>
    <t>18404150</t>
  </si>
  <si>
    <t xml:space="preserve">SHAFINA AMALIA                </t>
  </si>
  <si>
    <t>18404156</t>
  </si>
  <si>
    <t>LESTYA ANDRIANI</t>
  </si>
  <si>
    <t>AZRI NUR MAULINA</t>
  </si>
  <si>
    <t>19404149</t>
  </si>
  <si>
    <t xml:space="preserve">AGUNG GUMILAR </t>
  </si>
  <si>
    <t>MBIS-R43/19</t>
  </si>
  <si>
    <t>Mira Audina</t>
  </si>
  <si>
    <t>MBIS XR41/20</t>
  </si>
  <si>
    <t>20401032</t>
  </si>
  <si>
    <t>MIRA TANIA WIDIYANTI</t>
  </si>
  <si>
    <t>MBIS-XR41/20</t>
  </si>
  <si>
    <t>: K-EC-K1</t>
  </si>
  <si>
    <t xml:space="preserve">FIKRY ABDILLAH SIDIQ </t>
  </si>
  <si>
    <t>MBIS K42/18</t>
  </si>
  <si>
    <t xml:space="preserve">Muhamad Rizal Abdulloh </t>
  </si>
  <si>
    <t xml:space="preserve">Mbis K42/19 </t>
  </si>
  <si>
    <t>19404161</t>
  </si>
  <si>
    <t>ADE RATNAWATI</t>
  </si>
  <si>
    <t>MBIS-W41/19</t>
  </si>
  <si>
    <t>19404120</t>
  </si>
  <si>
    <t>AGUS LUPIATNA</t>
  </si>
  <si>
    <t>19404183</t>
  </si>
  <si>
    <t>AGUS SHOLEHUDIN</t>
  </si>
  <si>
    <t>19404053</t>
  </si>
  <si>
    <t xml:space="preserve">ASEP SOBANA </t>
  </si>
  <si>
    <t>19404196</t>
  </si>
  <si>
    <t>FITRI AINUN WIDIANINGRUM</t>
  </si>
  <si>
    <t>19404179</t>
  </si>
  <si>
    <t>FUJI HANIFAH</t>
  </si>
  <si>
    <t>19404026</t>
  </si>
  <si>
    <t>ICHA HANISA</t>
  </si>
  <si>
    <t>19404054</t>
  </si>
  <si>
    <t xml:space="preserve">IRMA SUSANTI </t>
  </si>
  <si>
    <t>19404113</t>
  </si>
  <si>
    <t>ISKAK JONI IRAWAN</t>
  </si>
  <si>
    <t>19404058</t>
  </si>
  <si>
    <t>MOCHAMAD IQBAL FIRMANSYAH</t>
  </si>
  <si>
    <t>19404163</t>
  </si>
  <si>
    <t xml:space="preserve">NENG MIRA ROSITA </t>
  </si>
  <si>
    <t>19404114</t>
  </si>
  <si>
    <t>RIDWAN FIRDAUS</t>
  </si>
  <si>
    <t>19404192</t>
  </si>
  <si>
    <t xml:space="preserve">RISMAYANTI </t>
  </si>
  <si>
    <t>19404094</t>
  </si>
  <si>
    <t xml:space="preserve">RISNANDHA  RAMDHANI           </t>
  </si>
  <si>
    <t>19404195</t>
  </si>
  <si>
    <t>SELVI MELINA</t>
  </si>
  <si>
    <t>18404135</t>
  </si>
  <si>
    <t>MARTINUS LAWOLO</t>
  </si>
  <si>
    <t>MBIS-W42/18</t>
  </si>
  <si>
    <t>18404116</t>
  </si>
  <si>
    <t xml:space="preserve">MUKHTARUL KHOIRI              </t>
  </si>
  <si>
    <t>19404009</t>
  </si>
  <si>
    <t>BELLA SEPTIYANI</t>
  </si>
  <si>
    <t>MBIS-XK41/19</t>
  </si>
  <si>
    <t>19404001</t>
  </si>
  <si>
    <t xml:space="preserve">CINTYA ELSA NURJANAH          </t>
  </si>
  <si>
    <t>19404005</t>
  </si>
  <si>
    <t>IFTITAH ALFINA</t>
  </si>
  <si>
    <t>19404015</t>
  </si>
  <si>
    <t xml:space="preserve">ILHAM FEBBY RAMDHANI </t>
  </si>
  <si>
    <t>19404014</t>
  </si>
  <si>
    <t xml:space="preserve">MUHAMMAD NATSIR FADHILA       </t>
  </si>
  <si>
    <t>19404020</t>
  </si>
  <si>
    <t>REGITA WIDIA INSANI</t>
  </si>
  <si>
    <t>19404004</t>
  </si>
  <si>
    <t xml:space="preserve">RIYADI IMAN PURNAMA           </t>
  </si>
  <si>
    <t>19404018</t>
  </si>
  <si>
    <t xml:space="preserve">RIZKA  ABDUROHMAN             </t>
  </si>
  <si>
    <t>19404022</t>
  </si>
  <si>
    <t>TRI GITA RANI</t>
  </si>
  <si>
    <t>19404019</t>
  </si>
  <si>
    <t>ZULFIKAR ADI CANDRA</t>
  </si>
  <si>
    <t>20401039</t>
  </si>
  <si>
    <t>MUHAMMAD PRAYOGA</t>
  </si>
  <si>
    <t>MBIS-XK41/20</t>
  </si>
  <si>
    <t>Moch Wiemnoor Kamajaya</t>
  </si>
  <si>
    <t>Mbis-XL41/20</t>
  </si>
  <si>
    <t>19404002</t>
  </si>
  <si>
    <t>JAJANG ROMANSYAH</t>
  </si>
  <si>
    <t>MBIS-XW41/19</t>
  </si>
  <si>
    <t>20401034</t>
  </si>
  <si>
    <t>AYU ROSITA</t>
  </si>
  <si>
    <t>MBIS-XW41/20</t>
  </si>
  <si>
    <t>20401041</t>
  </si>
  <si>
    <t>SINTIYA OKTAVIANA</t>
  </si>
  <si>
    <t xml:space="preserve">SISKA SARTIKA </t>
  </si>
  <si>
    <t>WIWIN KARLINA</t>
  </si>
  <si>
    <t>MBIS-W42/19</t>
  </si>
  <si>
    <t>: K-EC-K2</t>
  </si>
  <si>
    <t>PERTEMUAN LEVEL 1</t>
  </si>
  <si>
    <t>19404043</t>
  </si>
  <si>
    <t xml:space="preserve">GEUIS SARTIKA                 </t>
  </si>
  <si>
    <t>MBIS-EL41/19</t>
  </si>
  <si>
    <t>19404066</t>
  </si>
  <si>
    <t>REPI ARTI AFRIANI</t>
  </si>
  <si>
    <t>MBIS-K41/19</t>
  </si>
  <si>
    <t>19404032</t>
  </si>
  <si>
    <t xml:space="preserve">DINI PRATIWI                  </t>
  </si>
  <si>
    <t>19404137</t>
  </si>
  <si>
    <t>VIERY FAHRUR ROZI</t>
  </si>
  <si>
    <t>19404144</t>
  </si>
  <si>
    <t>MOHAMAD RIZAL</t>
  </si>
  <si>
    <t>19404088</t>
  </si>
  <si>
    <t xml:space="preserve">SOFI NURHAWAMAH               </t>
  </si>
  <si>
    <t>GELAR FATTURAHMAN</t>
  </si>
  <si>
    <t>MBIS-K42/18</t>
  </si>
  <si>
    <t>18404192</t>
  </si>
  <si>
    <t xml:space="preserve">REYNALDI RAMADHAN             </t>
  </si>
  <si>
    <t>18404197</t>
  </si>
  <si>
    <t>AFREAL SYAHRULIYANTO</t>
  </si>
  <si>
    <t>18404196</t>
  </si>
  <si>
    <t>TAUFIQ HIDAYATULLOH</t>
  </si>
  <si>
    <t>18404209</t>
  </si>
  <si>
    <t>UTAMI AMADEA SOETARDJO</t>
  </si>
  <si>
    <t>18404146</t>
  </si>
  <si>
    <t>FITRI LAILA UMAYAH</t>
  </si>
  <si>
    <t>18404166</t>
  </si>
  <si>
    <t>INTAN PERMATA SARI</t>
  </si>
  <si>
    <t>19404221</t>
  </si>
  <si>
    <t>MIFTHA FAUZIAH</t>
  </si>
  <si>
    <t>MBIS-K42/19</t>
  </si>
  <si>
    <t>19404184</t>
  </si>
  <si>
    <t>MUHAMMAD ERDI MULYA</t>
  </si>
  <si>
    <t>19404222</t>
  </si>
  <si>
    <t>AISKA KILIRA NOVA</t>
  </si>
  <si>
    <t>19404186</t>
  </si>
  <si>
    <t>MARIA SAFERIA MUTI</t>
  </si>
  <si>
    <t>19404211</t>
  </si>
  <si>
    <t>MANDA SARI</t>
  </si>
  <si>
    <t>18404202</t>
  </si>
  <si>
    <t xml:space="preserve">KRISMAN GIAWA                 </t>
  </si>
  <si>
    <t>MBIS-L4/18</t>
  </si>
  <si>
    <t>20401040</t>
  </si>
  <si>
    <t xml:space="preserve">MUHAMAD FAHRI </t>
  </si>
  <si>
    <t xml:space="preserve"> MBIS-XL41/20</t>
  </si>
  <si>
    <t>ANGGA PURNAWAN</t>
  </si>
  <si>
    <t>Mukhtarul khoiri</t>
  </si>
  <si>
    <t xml:space="preserve"> MBIS W42/18</t>
  </si>
  <si>
    <t xml:space="preserve">IFTITAH ALFINA </t>
  </si>
  <si>
    <t>MBIS XK41/19</t>
  </si>
  <si>
    <t>Mbis-xw41/20</t>
  </si>
  <si>
    <t>RIFKY ROSHAD NURDIANSYAH</t>
  </si>
  <si>
    <t>MBIS K42/19</t>
  </si>
  <si>
    <t xml:space="preserve">ZAIN ANDIAN PRASETIO </t>
  </si>
  <si>
    <t>MBIS-XK 41/20</t>
  </si>
  <si>
    <t xml:space="preserve">MUHAMMAD SYAHRUL RAMADHAN, </t>
  </si>
  <si>
    <t>TIK-XW31/20</t>
  </si>
  <si>
    <t xml:space="preserve">SELI HANDAYANI </t>
  </si>
  <si>
    <t>MBIS XK-41/19</t>
  </si>
  <si>
    <t xml:space="preserve">AYU ROSITQ </t>
  </si>
  <si>
    <t xml:space="preserve"> MBIS-XW41/20</t>
  </si>
  <si>
    <t xml:space="preserve">UJANG SUHERMAN </t>
  </si>
  <si>
    <t xml:space="preserve">MBIS K42/19 </t>
  </si>
  <si>
    <t xml:space="preserve">ARI ALYADI </t>
  </si>
  <si>
    <t xml:space="preserve"> MBIS W41/19 </t>
  </si>
  <si>
    <t>MITA PUSPITASARI</t>
  </si>
  <si>
    <t xml:space="preserve">MBIS-XK41/20 </t>
  </si>
  <si>
    <t>RINA APRIYANI</t>
  </si>
  <si>
    <t>ARMY RISMAWATI</t>
  </si>
  <si>
    <t>Sri Wulandari</t>
  </si>
  <si>
    <t>Agus Hadirat Berkat Eli Hulu,</t>
  </si>
  <si>
    <t>Mbis K41/18</t>
  </si>
  <si>
    <t>Kompetensi  Inovasi Bisnis dan Marketing (K-IBM)/KWU</t>
  </si>
  <si>
    <t>K-IBM)/KWU-R1</t>
  </si>
  <si>
    <t>Riana Dewi Sab, MM</t>
  </si>
  <si>
    <t>1(BU RANI)</t>
  </si>
  <si>
    <t>18200029</t>
  </si>
  <si>
    <t xml:space="preserve">PUTRI THENIA HERAWATI         </t>
  </si>
  <si>
    <t>18200007</t>
  </si>
  <si>
    <t xml:space="preserve">SHOFIE RACHMANI NINDITHA      </t>
  </si>
  <si>
    <t>19200001</t>
  </si>
  <si>
    <t>AHMED OMER GAFAR ALFAKIAHMED</t>
  </si>
  <si>
    <t>19200003</t>
  </si>
  <si>
    <t xml:space="preserve">DENY MARINA DIANE             </t>
  </si>
  <si>
    <t>DDT20/19</t>
  </si>
  <si>
    <t>19200041</t>
  </si>
  <si>
    <t>ROSMAETI</t>
  </si>
  <si>
    <t>19200034</t>
  </si>
  <si>
    <t>FIRDA ALMA FADILLAH</t>
  </si>
  <si>
    <t>19200042</t>
  </si>
  <si>
    <t>MUSTIKA RAHMAWATI</t>
  </si>
  <si>
    <t>19200049</t>
  </si>
  <si>
    <t>VINNY FITRIA</t>
  </si>
  <si>
    <t>19200036</t>
  </si>
  <si>
    <t>NINDA NADZILAH</t>
  </si>
  <si>
    <t>19200038</t>
  </si>
  <si>
    <t>NURHALIMAH</t>
  </si>
  <si>
    <t>19200033</t>
  </si>
  <si>
    <t>TRIFENA LUMBANTORUAN</t>
  </si>
  <si>
    <t>19200048</t>
  </si>
  <si>
    <t>SYAHLA  AQILLA FADILAH</t>
  </si>
  <si>
    <t>19200010</t>
  </si>
  <si>
    <t>MAYKIE JANE KALETUANG</t>
  </si>
  <si>
    <t>19200002</t>
  </si>
  <si>
    <t xml:space="preserve">AMIR ALHADI AHMED MOHMED      </t>
  </si>
  <si>
    <t>19200028</t>
  </si>
  <si>
    <t xml:space="preserve">SILVY FEBRIANTI MONICA        </t>
  </si>
  <si>
    <t>19200037</t>
  </si>
  <si>
    <t>KHEZIA PUTRI RAHAYU</t>
  </si>
  <si>
    <t>19200029</t>
  </si>
  <si>
    <t xml:space="preserve">HANAA WULAN SARI              </t>
  </si>
  <si>
    <t>19200011</t>
  </si>
  <si>
    <t>CHRISELL-ANN PUAE BURONGAN</t>
  </si>
  <si>
    <t>DDT20-19</t>
  </si>
  <si>
    <t>19200009</t>
  </si>
  <si>
    <t>REYNALDI ESAU LONGDONG</t>
  </si>
  <si>
    <t>18404019</t>
  </si>
  <si>
    <t xml:space="preserve">EGI SETIAWAN </t>
  </si>
  <si>
    <t>18404043</t>
  </si>
  <si>
    <t xml:space="preserve">FIRDAUS HANIF RIZKI </t>
  </si>
  <si>
    <t>19404034</t>
  </si>
  <si>
    <t xml:space="preserve">RIAN REDIANSYAH </t>
  </si>
  <si>
    <t>MBIS-R41/19</t>
  </si>
  <si>
    <t>19404049</t>
  </si>
  <si>
    <t xml:space="preserve">TRESNA SASTIA DEWI            </t>
  </si>
  <si>
    <t>19404045</t>
  </si>
  <si>
    <t>TRESYA DEVI NURAENI</t>
  </si>
  <si>
    <t>19404036</t>
  </si>
  <si>
    <t>ANDRI KURNIAWAN</t>
  </si>
  <si>
    <t>18404179</t>
  </si>
  <si>
    <t>GALANG INDRAWAN</t>
  </si>
  <si>
    <t>MBIS-R44/18</t>
  </si>
  <si>
    <t>18404190</t>
  </si>
  <si>
    <t>SYAHRUL HIDAYAT</t>
  </si>
  <si>
    <t>19404047</t>
  </si>
  <si>
    <t>SOFYA FAUZI</t>
  </si>
  <si>
    <t>19404097</t>
  </si>
  <si>
    <t xml:space="preserve">LIS HALIZA ZALFA </t>
  </si>
  <si>
    <t>19404062</t>
  </si>
  <si>
    <t>ANISA TRI LESTARI</t>
  </si>
  <si>
    <t>19404065</t>
  </si>
  <si>
    <t>ALDO GINANJAR RIZKI</t>
  </si>
  <si>
    <t>19404048</t>
  </si>
  <si>
    <t xml:space="preserve">MUNTAHABUL PUADDI             </t>
  </si>
  <si>
    <t>19404050</t>
  </si>
  <si>
    <t>FIRMAN NURHAMZAH</t>
  </si>
  <si>
    <t>35</t>
  </si>
  <si>
    <t>19404063</t>
  </si>
  <si>
    <t>MUHAMMAD FACHRUDDIN ARRAZI</t>
  </si>
  <si>
    <t>36</t>
  </si>
  <si>
    <t>19404030</t>
  </si>
  <si>
    <t>REKY PONCO RIADY</t>
  </si>
  <si>
    <t>37</t>
  </si>
  <si>
    <t>19404067</t>
  </si>
  <si>
    <t>GERY FEBRIANSYAH</t>
  </si>
  <si>
    <t>38</t>
  </si>
  <si>
    <t xml:space="preserve">Kiki asikin </t>
  </si>
  <si>
    <t>MBIS R43/19</t>
  </si>
  <si>
    <t>40</t>
  </si>
  <si>
    <t>41</t>
  </si>
  <si>
    <t>42</t>
  </si>
  <si>
    <t>ABSENSI</t>
  </si>
  <si>
    <t>46</t>
  </si>
  <si>
    <t>47</t>
  </si>
  <si>
    <t>48</t>
  </si>
  <si>
    <t>K-IBM)/KWU-R2</t>
  </si>
  <si>
    <t>1 (BU rani)</t>
  </si>
  <si>
    <t>19404056</t>
  </si>
  <si>
    <t xml:space="preserve">MULYA SANDY HIDAYAT </t>
  </si>
  <si>
    <t>19404078</t>
  </si>
  <si>
    <t>RASSEL NAZMA PRAYUGA</t>
  </si>
  <si>
    <t>19404038</t>
  </si>
  <si>
    <t xml:space="preserve">JUITA RAMADANTI NUR ROHMAN </t>
  </si>
  <si>
    <t>19404028</t>
  </si>
  <si>
    <t>FAJAR ZULIANTO PUTRA PERDANA A</t>
  </si>
  <si>
    <t>19404029</t>
  </si>
  <si>
    <t xml:space="preserve">KAMIL MUHAMAD ARIFIN          </t>
  </si>
  <si>
    <t>19404099</t>
  </si>
  <si>
    <t xml:space="preserve">ANGEL MARIANA PANJAITAN </t>
  </si>
  <si>
    <t>19404092</t>
  </si>
  <si>
    <t>WAHYU</t>
  </si>
  <si>
    <t>19404095</t>
  </si>
  <si>
    <t>YUNITA ZALSABILA</t>
  </si>
  <si>
    <t>19404064</t>
  </si>
  <si>
    <t xml:space="preserve">DONI FAJRIANSYAH RUSMANA      </t>
  </si>
  <si>
    <t>18404124</t>
  </si>
  <si>
    <t xml:space="preserve">FARHAN SHAFRUDIN              </t>
  </si>
  <si>
    <t>18404109</t>
  </si>
  <si>
    <t>ROIS AMIRUDIN</t>
  </si>
  <si>
    <t>19404115</t>
  </si>
  <si>
    <t>LUSI YANA</t>
  </si>
  <si>
    <t>19404117</t>
  </si>
  <si>
    <t xml:space="preserve">NADIA MAYANGSARI </t>
  </si>
  <si>
    <t>19404129</t>
  </si>
  <si>
    <t>FITRIA NOVIANTI</t>
  </si>
  <si>
    <t>19404110</t>
  </si>
  <si>
    <t xml:space="preserve">INTAN NURAENI </t>
  </si>
  <si>
    <t>19404111</t>
  </si>
  <si>
    <t>SILVI RAHMAWATI</t>
  </si>
  <si>
    <t>19404101</t>
  </si>
  <si>
    <t>CAMELIA BR BARUS</t>
  </si>
  <si>
    <t>19404106</t>
  </si>
  <si>
    <t>ABDUROHMAN</t>
  </si>
  <si>
    <t>19404102</t>
  </si>
  <si>
    <t>EHEN HENDRAWAN</t>
  </si>
  <si>
    <t>19404112</t>
  </si>
  <si>
    <t>IWAN SETIAWAN</t>
  </si>
  <si>
    <t>19404141</t>
  </si>
  <si>
    <t>MAHARANI PUTRI PURWANTI</t>
  </si>
  <si>
    <t>19404148</t>
  </si>
  <si>
    <t>MILA APRILIA</t>
  </si>
  <si>
    <t>19404107</t>
  </si>
  <si>
    <t>MUHAMMAD KADAR MIFTAHUDIN</t>
  </si>
  <si>
    <t>19404142</t>
  </si>
  <si>
    <t xml:space="preserve">ILHAN IRGIANSYAH NOPANDI      </t>
  </si>
  <si>
    <t>19404133</t>
  </si>
  <si>
    <t xml:space="preserve">MARISA PUSPITASARI            </t>
  </si>
  <si>
    <t>19404128</t>
  </si>
  <si>
    <t xml:space="preserve">EUIS ENUR </t>
  </si>
  <si>
    <t>19404162</t>
  </si>
  <si>
    <t>APRILIA UTAMI HERDI</t>
  </si>
  <si>
    <t>19404123</t>
  </si>
  <si>
    <t>TIARA DEANY FITRI</t>
  </si>
  <si>
    <t>19404103</t>
  </si>
  <si>
    <t>ALWI SAPUTRA</t>
  </si>
  <si>
    <t>19404147</t>
  </si>
  <si>
    <t>AJENK PUTRI ZABILA</t>
  </si>
  <si>
    <t>19404116</t>
  </si>
  <si>
    <t xml:space="preserve">ANISA PUTRI INDRIYANI         </t>
  </si>
  <si>
    <t>18404154</t>
  </si>
  <si>
    <t>YOUDA SUBAGJA</t>
  </si>
  <si>
    <t>18404162</t>
  </si>
  <si>
    <t>FAHMI TEJA KUSUMA</t>
  </si>
  <si>
    <t>18404158</t>
  </si>
  <si>
    <t xml:space="preserve">MUHAMAD ALI MUSHOPI           </t>
  </si>
  <si>
    <t>18404143</t>
  </si>
  <si>
    <t>18404128</t>
  </si>
  <si>
    <t>VERRI AJI SUTRIONO</t>
  </si>
  <si>
    <t>39</t>
  </si>
  <si>
    <t>18404141</t>
  </si>
  <si>
    <t>BAYU AJI SANTOSA</t>
  </si>
  <si>
    <t>18404140</t>
  </si>
  <si>
    <t>AISYAH</t>
  </si>
  <si>
    <t>RAYHAN I F</t>
  </si>
  <si>
    <t>K-IBM)/KWU-K1</t>
  </si>
  <si>
    <t>18404130</t>
  </si>
  <si>
    <t>RISMA NIA</t>
  </si>
  <si>
    <t>18404151</t>
  </si>
  <si>
    <t>MEGARANI PUTRI SANTOSO</t>
  </si>
  <si>
    <t>18404160</t>
  </si>
  <si>
    <t xml:space="preserve">SITI MAY SHOFIAH              </t>
  </si>
  <si>
    <t>18404201</t>
  </si>
  <si>
    <t>LINDU ASPRILIAZI</t>
  </si>
  <si>
    <t>18404172</t>
  </si>
  <si>
    <t>ABDUL RAAFI FIRMANSYAH</t>
  </si>
  <si>
    <t>18404155</t>
  </si>
  <si>
    <t>MUHAMMAD ARDLY KAISAR FAKHRIZA</t>
  </si>
  <si>
    <t>18404161</t>
  </si>
  <si>
    <t>CIKAL AJI PINANGKU</t>
  </si>
  <si>
    <t>18404168</t>
  </si>
  <si>
    <t>DAMAR AJI HIDAYATULLOH</t>
  </si>
  <si>
    <t>19404193</t>
  </si>
  <si>
    <t xml:space="preserve">SYIFA SILVIA </t>
  </si>
  <si>
    <t>19404173</t>
  </si>
  <si>
    <t xml:space="preserve">SHINTA CLARITA SIAGIAN </t>
  </si>
  <si>
    <t>19404204</t>
  </si>
  <si>
    <t>EMYLIA MAULIDINA</t>
  </si>
  <si>
    <t>19404209</t>
  </si>
  <si>
    <t>CALLULA  AILSA  AMANDA</t>
  </si>
  <si>
    <t>19404170</t>
  </si>
  <si>
    <t>DINI LUTFIA MUNAWAROH</t>
  </si>
  <si>
    <t>19404210</t>
  </si>
  <si>
    <t>TURAUDATUL KODARIYAH</t>
  </si>
  <si>
    <t>19404219</t>
  </si>
  <si>
    <t>EDWARD ALAN WAHYUDI</t>
  </si>
  <si>
    <t>19404168</t>
  </si>
  <si>
    <t>RUBEN ARITONANG</t>
  </si>
  <si>
    <t>19404167</t>
  </si>
  <si>
    <t>FEBRIAN VALENTINO</t>
  </si>
  <si>
    <t>19404166</t>
  </si>
  <si>
    <t>RIKI GILANG RAMADHAN</t>
  </si>
  <si>
    <t>19404220</t>
  </si>
  <si>
    <t>SEPHIAN ARGAM SETIADI PUTRA</t>
  </si>
  <si>
    <t>19404160</t>
  </si>
  <si>
    <t xml:space="preserve">TRISNA YUDA </t>
  </si>
  <si>
    <t>19404108</t>
  </si>
  <si>
    <t>SUCI MAULIA</t>
  </si>
  <si>
    <t>19404169</t>
  </si>
  <si>
    <t>RINALDI DZUL ADIYATNA</t>
  </si>
  <si>
    <t>19404177</t>
  </si>
  <si>
    <t xml:space="preserve">DIMAS ARDI DWIANGGORO </t>
  </si>
  <si>
    <t>19404176</t>
  </si>
  <si>
    <t xml:space="preserve">ALI SYARIATI </t>
  </si>
  <si>
    <t>19404174</t>
  </si>
  <si>
    <t xml:space="preserve">DENAR ARDEANSYAH PERDANA </t>
  </si>
  <si>
    <t>19404150</t>
  </si>
  <si>
    <t xml:space="preserve">ELSA FATHIA RAMADANTY         </t>
  </si>
  <si>
    <t>19404164</t>
  </si>
  <si>
    <t xml:space="preserve">MUHAMAD ARIEF PRATAMA </t>
  </si>
  <si>
    <t>MBIS-R4319</t>
  </si>
  <si>
    <t>18404193</t>
  </si>
  <si>
    <t xml:space="preserve">RINI NUR AZIZAH </t>
  </si>
  <si>
    <t>18404219</t>
  </si>
  <si>
    <t xml:space="preserve">XYLA VALERIE DEVA SAMHARA     </t>
  </si>
  <si>
    <t>18404212</t>
  </si>
  <si>
    <t>ARI NURDIN</t>
  </si>
  <si>
    <t>18404236</t>
  </si>
  <si>
    <t xml:space="preserve">WINDA                         </t>
  </si>
  <si>
    <t>18404173</t>
  </si>
  <si>
    <t>HENRY RESTU PUTRA</t>
  </si>
  <si>
    <t>18404222</t>
  </si>
  <si>
    <t>INTAN DAMARWATI</t>
  </si>
  <si>
    <t>18404170</t>
  </si>
  <si>
    <t>YUSUF PEBRIANTO</t>
  </si>
  <si>
    <t>19404145</t>
  </si>
  <si>
    <t>WINA WIDYA PUTRI KHOFIFAH</t>
  </si>
  <si>
    <t>Mbis R42/19</t>
  </si>
  <si>
    <t>ASLAM RAHMAT ALAM</t>
  </si>
  <si>
    <t xml:space="preserve"> MBIS R44/18</t>
  </si>
  <si>
    <t>ZAIN ZAINUDDIN</t>
  </si>
  <si>
    <t xml:space="preserve"> MBIS R-42/19</t>
  </si>
  <si>
    <t>RINJANI FAHRUNISA</t>
  </si>
  <si>
    <t xml:space="preserve">MBIS- R43/19 </t>
  </si>
  <si>
    <t>RIDWAN MUHAMMAD FAUZI</t>
  </si>
  <si>
    <t xml:space="preserve">ERNI RIPANDA </t>
  </si>
  <si>
    <t xml:space="preserve"> MBIS R43/18 </t>
  </si>
  <si>
    <t xml:space="preserve">WINNER NAIBAHO </t>
  </si>
  <si>
    <t>43</t>
  </si>
  <si>
    <t>KIKI ASIKIN</t>
  </si>
  <si>
    <t>19404084</t>
  </si>
  <si>
    <t xml:space="preserve">ASEP PURNAMA </t>
  </si>
  <si>
    <t>19404079</t>
  </si>
  <si>
    <t xml:space="preserve">ROBI SUKMA    A              </t>
  </si>
  <si>
    <t>19404175</t>
  </si>
  <si>
    <t>RISA MEI SIMAMORA</t>
  </si>
  <si>
    <t>19404082</t>
  </si>
  <si>
    <t xml:space="preserve">MUHAMMAD JANUAR RAMADHAN      </t>
  </si>
  <si>
    <t>19404027</t>
  </si>
  <si>
    <t>LIMAULIDIA YULIANA LESTAR</t>
  </si>
  <si>
    <t>19404194</t>
  </si>
  <si>
    <t>ADINDA NURABIDAH SALSABILA</t>
  </si>
  <si>
    <t>19404135</t>
  </si>
  <si>
    <t xml:space="preserve">DELA SURYA MININGSIH </t>
  </si>
  <si>
    <t>19404140</t>
  </si>
  <si>
    <t>RIZAL MAULANA YUSUF</t>
  </si>
  <si>
    <t>18404229</t>
  </si>
  <si>
    <t>ALMA NANDA NURLITA</t>
  </si>
  <si>
    <t>18404240</t>
  </si>
  <si>
    <t xml:space="preserve">NENG SENI NURHASANAH          </t>
  </si>
  <si>
    <t>18404241</t>
  </si>
  <si>
    <t>RIA RESTIAWATI</t>
  </si>
  <si>
    <t>19404213</t>
  </si>
  <si>
    <t>19404172</t>
  </si>
  <si>
    <t xml:space="preserve">RISSA  AMELIA </t>
  </si>
  <si>
    <t>19404224</t>
  </si>
  <si>
    <t xml:space="preserve">ANGGUN NURJAMAN </t>
  </si>
  <si>
    <t>18404199</t>
  </si>
  <si>
    <t>YUNI MEGAWATI</t>
  </si>
  <si>
    <t>MBIS W42/18</t>
  </si>
  <si>
    <t>18404185</t>
  </si>
  <si>
    <t>Dini Rahmawati</t>
  </si>
  <si>
    <t xml:space="preserve"> MBIS-W41/18</t>
  </si>
  <si>
    <t>18404007</t>
  </si>
  <si>
    <t xml:space="preserve">RENITAWATI                    </t>
  </si>
  <si>
    <t>MBIS-XK41/18</t>
  </si>
  <si>
    <t>18401005</t>
  </si>
  <si>
    <t>RISMAWATI</t>
  </si>
  <si>
    <t>18404005</t>
  </si>
  <si>
    <t xml:space="preserve">ELSA NOVIANTI BASHARI         </t>
  </si>
  <si>
    <t>18404013</t>
  </si>
  <si>
    <t xml:space="preserve">DWINDY MEYTA                  </t>
  </si>
  <si>
    <t>20401042</t>
  </si>
  <si>
    <t xml:space="preserve">TAUFIK HIDAYAT </t>
  </si>
  <si>
    <t>20401038</t>
  </si>
  <si>
    <t>TAUFIQ SYHABBUDDIN</t>
  </si>
  <si>
    <t>20401046</t>
  </si>
  <si>
    <t xml:space="preserve">SULASTRI AGUSTIN </t>
  </si>
  <si>
    <t>20401037</t>
  </si>
  <si>
    <t>MIRA  AUDINA</t>
  </si>
  <si>
    <t>18404008</t>
  </si>
  <si>
    <t xml:space="preserve">TATA MAULIDIN                 </t>
  </si>
  <si>
    <t>MBIS-XW41/18</t>
  </si>
  <si>
    <t>18404009</t>
  </si>
  <si>
    <t>NOUVANDRY ALEXANDER</t>
  </si>
  <si>
    <t>19404006</t>
  </si>
  <si>
    <t>AMANDA NOVADARESTI</t>
  </si>
  <si>
    <t>20401033</t>
  </si>
  <si>
    <t>RESTI SRI APRILIA</t>
  </si>
  <si>
    <t xml:space="preserve">RELLY BORU TORUS    </t>
  </si>
  <si>
    <t>GILANG GUMILAR</t>
  </si>
  <si>
    <t>Shafira lestari</t>
  </si>
  <si>
    <t xml:space="preserve"> Mbis W41/19</t>
  </si>
  <si>
    <t>WAHYU NUGRAHA</t>
  </si>
  <si>
    <t xml:space="preserve">
MBIS W41/19</t>
  </si>
  <si>
    <t>SISKA SARTIKA</t>
  </si>
  <si>
    <t xml:space="preserve"> MBIS-XW41/20 </t>
  </si>
  <si>
    <t>LINDA FITRIA RESTIANI</t>
  </si>
  <si>
    <t xml:space="preserve"> MBIS-W42/18</t>
  </si>
  <si>
    <t>ANDHIKA RACHMANSYAH HIDAYAT</t>
  </si>
  <si>
    <t>MULYADI SOFIAN</t>
  </si>
  <si>
    <t>MBISXW41/20</t>
  </si>
  <si>
    <t>FATWA MUHAMAD</t>
  </si>
  <si>
    <t xml:space="preserve"> DDK-20/18 </t>
  </si>
  <si>
    <t>MOCH SOFYAN ADI WIJAYA</t>
  </si>
  <si>
    <t xml:space="preserve"> MBIS-XEL41/20</t>
  </si>
  <si>
    <t>DINA ALAUDINA CAHYATI</t>
  </si>
  <si>
    <t xml:space="preserve"> MBIS-XK41/20 </t>
  </si>
  <si>
    <t>INDAH NOVIA SABRINA</t>
  </si>
  <si>
    <t>MBIS K-42/19</t>
  </si>
  <si>
    <t xml:space="preserve">CANDRANTO SIANTURI </t>
  </si>
  <si>
    <t xml:space="preserve">MBIS-K41/18 </t>
  </si>
  <si>
    <t>44</t>
  </si>
  <si>
    <t xml:space="preserve">RAHAYU SRI M </t>
  </si>
  <si>
    <t xml:space="preserve">MBIS W41/19 </t>
  </si>
  <si>
    <t>45</t>
  </si>
  <si>
    <t>SANDI HERMAWAN</t>
  </si>
  <si>
    <t xml:space="preserve"> MBIS W42/2019</t>
  </si>
  <si>
    <t>DEWI ROSITA</t>
  </si>
  <si>
    <t>MBIS K41-18</t>
  </si>
  <si>
    <t>FACHRU ROZY</t>
  </si>
  <si>
    <t>MBIS K41/18</t>
  </si>
  <si>
    <t>K-IBM)/KWU-K2</t>
  </si>
  <si>
    <t>20401036</t>
  </si>
  <si>
    <t xml:space="preserve">JAJANG HIDAYAT </t>
  </si>
  <si>
    <t>20401051</t>
  </si>
  <si>
    <t>FEBRIANITA</t>
  </si>
  <si>
    <t>18404040</t>
  </si>
  <si>
    <t>N. FITRI HANDAYANI</t>
  </si>
  <si>
    <t>MBIS-K41/18</t>
  </si>
  <si>
    <t>18404020</t>
  </si>
  <si>
    <t>DESSY KATANA</t>
  </si>
  <si>
    <t>18404021</t>
  </si>
  <si>
    <t xml:space="preserve">SRI SEPTIA  MULYANI           </t>
  </si>
  <si>
    <t>18404016</t>
  </si>
  <si>
    <t xml:space="preserve">ASIH PRIHATIN                 </t>
  </si>
  <si>
    <t>18404017</t>
  </si>
  <si>
    <t xml:space="preserve">WILDAN SETIAWAN </t>
  </si>
  <si>
    <t>19404104</t>
  </si>
  <si>
    <t>MUHAMMAD RIZKI PRATAMA</t>
  </si>
  <si>
    <t>19404060</t>
  </si>
  <si>
    <t xml:space="preserve">OLIVIA DEBORAH GULTOM         </t>
  </si>
  <si>
    <t>19404059</t>
  </si>
  <si>
    <t>EZA ETIKAWATI</t>
  </si>
  <si>
    <t>19404080</t>
  </si>
  <si>
    <t>YOGA PRATAMA PUTRA</t>
  </si>
  <si>
    <t>19404031</t>
  </si>
  <si>
    <t xml:space="preserve">ABDUL AZIS SAPUTRA NASUTION   </t>
  </si>
  <si>
    <t>19404096</t>
  </si>
  <si>
    <t>CAHYA IMAN  ARTYANTO</t>
  </si>
  <si>
    <t>19404061</t>
  </si>
  <si>
    <t>STEPHANI HENY NURAENI</t>
  </si>
  <si>
    <t>19404051</t>
  </si>
  <si>
    <t>SINDIYANI</t>
  </si>
  <si>
    <t>18404207</t>
  </si>
  <si>
    <t>REZA YUDHATAMA</t>
  </si>
  <si>
    <t>18404189</t>
  </si>
  <si>
    <t>SRI WULANDARI</t>
  </si>
  <si>
    <t>19404198</t>
  </si>
  <si>
    <t xml:space="preserve">MUHAMAD RIJAL </t>
  </si>
  <si>
    <t>19404157</t>
  </si>
  <si>
    <t xml:space="preserve">AZIS MAULANA ABDULLAH </t>
  </si>
  <si>
    <t>19404188</t>
  </si>
  <si>
    <t>MOCHAMMAD RIZKI RAMDANY</t>
  </si>
  <si>
    <t>19404187</t>
  </si>
  <si>
    <t>JEMMY ARDIANSYAH</t>
  </si>
  <si>
    <t>19404212</t>
  </si>
  <si>
    <t>ANDREW CHRISTIAN PRAYSANRIO NA</t>
  </si>
  <si>
    <t>19404191</t>
  </si>
  <si>
    <t xml:space="preserve">TIA YUNIAWATI </t>
  </si>
  <si>
    <t>19404171</t>
  </si>
  <si>
    <t>IQBAL TAWAQAL</t>
  </si>
  <si>
    <t>19404189</t>
  </si>
  <si>
    <t xml:space="preserve">SYAFNI SURYANINGSIH </t>
  </si>
  <si>
    <t>19404151</t>
  </si>
  <si>
    <t xml:space="preserve">INGGA JELITA PUTRI </t>
  </si>
  <si>
    <t>MBIS-L41/19</t>
  </si>
  <si>
    <t>19404086</t>
  </si>
  <si>
    <t xml:space="preserve">ELISABETH SETIAWATI           </t>
  </si>
  <si>
    <t>19404185</t>
  </si>
  <si>
    <t>DESI SUKMAWATI</t>
  </si>
  <si>
    <t>19404159</t>
  </si>
  <si>
    <t>EVITA SEPTIYANI</t>
  </si>
  <si>
    <t xml:space="preserve">DJUWIL FREDA DACHI </t>
  </si>
  <si>
    <t xml:space="preserve"> MBIS K41/18 </t>
  </si>
  <si>
    <t xml:space="preserve">DETTY YULIANTI
</t>
  </si>
  <si>
    <t>MBISW41/18</t>
  </si>
  <si>
    <t xml:space="preserve">EVI MAYANG SARI </t>
  </si>
  <si>
    <t xml:space="preserve">SALSABILA N M </t>
  </si>
  <si>
    <t>ROSIANA ANGGI</t>
  </si>
  <si>
    <t>NANA SETIANA</t>
  </si>
  <si>
    <t xml:space="preserve">RIAN ABDILAH </t>
  </si>
  <si>
    <t>IVAN RAMDAN</t>
  </si>
  <si>
    <t>NISA PUTRI SAHRINI</t>
  </si>
  <si>
    <t>CECEP CAHYA PERMANA</t>
  </si>
  <si>
    <t>FIRMAN FIRDAUS HERMAWAN</t>
  </si>
  <si>
    <t>DINI RAHMAWATI</t>
  </si>
  <si>
    <t>PRIDA NURVIANI</t>
  </si>
  <si>
    <t>YOANDA DARA N</t>
  </si>
  <si>
    <t>KHARISMA OKTORA</t>
  </si>
  <si>
    <t xml:space="preserve">MEGASARI </t>
  </si>
  <si>
    <t xml:space="preserve">MBIS-W42/18 </t>
  </si>
  <si>
    <t xml:space="preserve">INDAH NOVIA SABRINA </t>
  </si>
  <si>
    <t xml:space="preserve"> MBIS K-42/19</t>
  </si>
  <si>
    <t>HABIB MUSLIM</t>
  </si>
  <si>
    <t>MBIS W41/18</t>
  </si>
  <si>
    <t xml:space="preserve">SANDI HERMAWAN </t>
  </si>
  <si>
    <t>49</t>
  </si>
  <si>
    <t xml:space="preserve">JENI NUGRAHA </t>
  </si>
  <si>
    <t xml:space="preserve"> MBIS-W41/19 </t>
  </si>
  <si>
    <t>: Kompetensi  Desktop Programming (KSK-DESK)</t>
  </si>
  <si>
    <t>: KSK-DESK R1</t>
  </si>
  <si>
    <t>: Rina Kurniawati, S.Kom., MT</t>
  </si>
  <si>
    <t>18402049</t>
  </si>
  <si>
    <t xml:space="preserve">ABDURRAHMAN NUR ALFATH        </t>
  </si>
  <si>
    <t>KSK-DESK R1</t>
  </si>
  <si>
    <t>18300011</t>
  </si>
  <si>
    <t xml:space="preserve">ACEP CAHYA MAULIDI            </t>
  </si>
  <si>
    <t>18300023</t>
  </si>
  <si>
    <t>AL-ATTHUR RAFLY MUHAMMAD</t>
  </si>
  <si>
    <t>18300008</t>
  </si>
  <si>
    <t xml:space="preserve">ALFAZARI                      </t>
  </si>
  <si>
    <t>18402050</t>
  </si>
  <si>
    <t xml:space="preserve">ANAS ANUGRAH PERDANA          </t>
  </si>
  <si>
    <t>18402052</t>
  </si>
  <si>
    <t xml:space="preserve">ANDHIKA SAPUTRA               </t>
  </si>
  <si>
    <t>19300025</t>
  </si>
  <si>
    <t xml:space="preserve">ARUL SOFYAN                   </t>
  </si>
  <si>
    <t>DEPEA APRIANDI</t>
  </si>
  <si>
    <t>18402044</t>
  </si>
  <si>
    <t xml:space="preserve">DISKI MALIKAL MULKI           </t>
  </si>
  <si>
    <t>HENDRA WIJAYA SUBANDI</t>
  </si>
  <si>
    <t>18402024</t>
  </si>
  <si>
    <t>INTAN TANINGSIH</t>
  </si>
  <si>
    <t>M. ALAM SYAHRUL G</t>
  </si>
  <si>
    <t>MILIARDRI ZONNA AR RIKITI</t>
  </si>
  <si>
    <t>18402051</t>
  </si>
  <si>
    <t xml:space="preserve">MOCHAMAD ISRYN WINANDI        </t>
  </si>
  <si>
    <t>18402055</t>
  </si>
  <si>
    <t xml:space="preserve">MUHAMMAD RIZKY SETIADI        </t>
  </si>
  <si>
    <t>18402045</t>
  </si>
  <si>
    <t xml:space="preserve">MUNTASIR                      </t>
  </si>
  <si>
    <t>18300010</t>
  </si>
  <si>
    <t xml:space="preserve">MUSTOFA MUKTI IBRAHIM         </t>
  </si>
  <si>
    <t>19402102</t>
  </si>
  <si>
    <t>NATHANIA MICHELLE MEILIANTO</t>
  </si>
  <si>
    <t>19402082</t>
  </si>
  <si>
    <t>NURRAHMAH JUNIAR DJAZULI</t>
  </si>
  <si>
    <t>18402041</t>
  </si>
  <si>
    <t xml:space="preserve">RAMADAN IBNU WASONO           </t>
  </si>
  <si>
    <t>18402060</t>
  </si>
  <si>
    <t xml:space="preserve">RIFAL ADHI  NUGROHO           </t>
  </si>
  <si>
    <t>RIZKI SATRIANI</t>
  </si>
  <si>
    <t>19402025</t>
  </si>
  <si>
    <t>SAYANG LATUWAEL</t>
  </si>
  <si>
    <t>19300037</t>
  </si>
  <si>
    <t>SILVIA ELIANTI</t>
  </si>
  <si>
    <t>18300018</t>
  </si>
  <si>
    <t xml:space="preserve">SYAMS SYAIR RAMADHAN          </t>
  </si>
  <si>
    <t>18402019</t>
  </si>
  <si>
    <t xml:space="preserve">SYIGIT SHETIAWAN              </t>
  </si>
  <si>
    <t>18300021</t>
  </si>
  <si>
    <t xml:space="preserve">YUDA PERMANA                  </t>
  </si>
  <si>
    <t>19402108</t>
  </si>
  <si>
    <t>FADHILLA ALFAJR</t>
  </si>
  <si>
    <t>EDEN KUSMAYANTO</t>
  </si>
  <si>
    <t>FARIZAL SOFYAN</t>
  </si>
  <si>
    <t>: KSK-DESK K1</t>
  </si>
  <si>
    <t>18402119</t>
  </si>
  <si>
    <t>NURKHOLIS ABDUL MAJID</t>
  </si>
  <si>
    <t>MSI-W41/18</t>
  </si>
  <si>
    <t>18402124</t>
  </si>
  <si>
    <t>HUSNI TAMRIN</t>
  </si>
  <si>
    <t>18402115</t>
  </si>
  <si>
    <t>CHANDRA MIRAJ DIPRAJA</t>
  </si>
  <si>
    <t>18402129</t>
  </si>
  <si>
    <t>KEMAL PASHA</t>
  </si>
  <si>
    <t>18402113</t>
  </si>
  <si>
    <t>KAKA KURNIAWAN</t>
  </si>
  <si>
    <t>18402034</t>
  </si>
  <si>
    <t xml:space="preserve">RISMA LAYLA SYIFA             </t>
  </si>
  <si>
    <t>18402033</t>
  </si>
  <si>
    <t xml:space="preserve">SUSANTI                       </t>
  </si>
  <si>
    <t>18402028</t>
  </si>
  <si>
    <t xml:space="preserve">RIVAL RAN ZAENI               </t>
  </si>
  <si>
    <t>18402105</t>
  </si>
  <si>
    <t>TINAH RIANTI</t>
  </si>
  <si>
    <t>18402089</t>
  </si>
  <si>
    <t>ARINI ALVI OKTAVIA</t>
  </si>
  <si>
    <t>18402082</t>
  </si>
  <si>
    <t xml:space="preserve">RATNA SONDARI                 </t>
  </si>
  <si>
    <t>18402104</t>
  </si>
  <si>
    <t xml:space="preserve">AFFRIOSKI EFFENDI             </t>
  </si>
  <si>
    <t>19402099</t>
  </si>
  <si>
    <t>HAMZAH NATAPERMANA</t>
  </si>
  <si>
    <t>SI-K41/19</t>
  </si>
  <si>
    <t>19402117</t>
  </si>
  <si>
    <t>RINI NURBAYANTI</t>
  </si>
  <si>
    <t>19402091</t>
  </si>
  <si>
    <t xml:space="preserve">MUHAMMAD RIZKY SETYA PRATAMA </t>
  </si>
  <si>
    <t>19402048</t>
  </si>
  <si>
    <t>RIVAN PRASETYO</t>
  </si>
  <si>
    <t>18402211</t>
  </si>
  <si>
    <t xml:space="preserve">JEJE                          </t>
  </si>
  <si>
    <t>SI-K42/18</t>
  </si>
  <si>
    <t>18402010</t>
  </si>
  <si>
    <t>EKA ISKANDAR</t>
  </si>
  <si>
    <t>MIF-XW41/18</t>
  </si>
  <si>
    <t>18402085</t>
  </si>
  <si>
    <t xml:space="preserve">RIZKI KURNIA RAMDANI          </t>
  </si>
  <si>
    <t>MSI-K41/18</t>
  </si>
  <si>
    <t>18402107</t>
  </si>
  <si>
    <t>RONI SYAHPUTRA NDURU</t>
  </si>
  <si>
    <t>18402096</t>
  </si>
  <si>
    <t>DANTY NOOR MALASARY</t>
  </si>
  <si>
    <t>MSI-L4/18</t>
  </si>
  <si>
    <t>18402021</t>
  </si>
  <si>
    <t xml:space="preserve">AGLIN NATASSAH                </t>
  </si>
  <si>
    <t>MSI-L41/18</t>
  </si>
  <si>
    <t>20402008</t>
  </si>
  <si>
    <t xml:space="preserve">M.JAUHAR MALDINI </t>
  </si>
  <si>
    <t>SI-XW41/20</t>
  </si>
  <si>
    <t>ILHAM SUHARYADI ARGAIKUSUMA</t>
  </si>
  <si>
    <t xml:space="preserve">SI XK41/20 </t>
  </si>
  <si>
    <t>SILVI HULSANAH</t>
  </si>
  <si>
    <t xml:space="preserve"> MSI-K42/18</t>
  </si>
  <si>
    <t xml:space="preserve">TENI PUTRI APRILIA </t>
  </si>
  <si>
    <t xml:space="preserve"> SI-XK41/20</t>
  </si>
  <si>
    <t>WILDA NINGRUM</t>
  </si>
  <si>
    <t xml:space="preserve"> SI-W41/19 </t>
  </si>
  <si>
    <t xml:space="preserve">MILIARDI ZONNA AR RIKITI </t>
  </si>
  <si>
    <t xml:space="preserve">MSI-R41/18 </t>
  </si>
  <si>
    <t>GILANG LANG RAMADAN</t>
  </si>
  <si>
    <t>MIF XW4/18</t>
  </si>
  <si>
    <t>:  Manajemen Rekam Medis (Mrm)</t>
  </si>
  <si>
    <t>:  Erix Gunawan, A.Md.Perkes., S.St., M.Mrs.</t>
  </si>
  <si>
    <t>: KMA KSK-AN</t>
  </si>
  <si>
    <t>: KSK-AN K1</t>
  </si>
  <si>
    <t>: Adrian Alexander Suripatty S.ST M.M</t>
  </si>
  <si>
    <t>18306010</t>
  </si>
  <si>
    <t>YASRIEL KARUNIA RAMADHAN</t>
  </si>
  <si>
    <t>KMA-W31/18</t>
  </si>
  <si>
    <t>18306042</t>
  </si>
  <si>
    <t xml:space="preserve">TRI NURANY </t>
  </si>
  <si>
    <t>19306027</t>
  </si>
  <si>
    <t xml:space="preserve">TRI HANDOYO                   </t>
  </si>
  <si>
    <t>KMA-W31/19</t>
  </si>
  <si>
    <t>18306002</t>
  </si>
  <si>
    <t>SASKIA TIARA PUTRI</t>
  </si>
  <si>
    <t>KMA-XR31/18</t>
  </si>
  <si>
    <t>18306030</t>
  </si>
  <si>
    <t>HAFIZH ARIF ALFARSY</t>
  </si>
  <si>
    <t>KMA-K31/18</t>
  </si>
  <si>
    <t>18306021</t>
  </si>
  <si>
    <t>TIAN HAIQAL MUHAMMAD</t>
  </si>
  <si>
    <t>18306035</t>
  </si>
  <si>
    <t xml:space="preserve">LUCKY RYAN HERMAWAN </t>
  </si>
  <si>
    <t xml:space="preserve">TIAN HAIQAL MUHAMMAD </t>
  </si>
  <si>
    <t xml:space="preserve"> KMA K31/18 </t>
  </si>
  <si>
    <t>SENDY SETIAWAN PRATAMA</t>
  </si>
  <si>
    <t xml:space="preserve">KMA-K31/19 </t>
  </si>
  <si>
    <t>ASEP LUKMAN</t>
  </si>
  <si>
    <t>KMA K31/18</t>
  </si>
  <si>
    <t>ALDI CAHYADI</t>
  </si>
  <si>
    <t>CEFY ANUGRAH</t>
  </si>
  <si>
    <t>KMA K31/19</t>
  </si>
  <si>
    <t xml:space="preserve">RACHMAN ADITYA RAMDHANI </t>
  </si>
  <si>
    <t>KMA-K31/19</t>
  </si>
  <si>
    <t>DEVI WULANDARI</t>
  </si>
  <si>
    <t>: KSK-AN R1</t>
  </si>
  <si>
    <t>18306016</t>
  </si>
  <si>
    <t>DENI SAPUTRA</t>
  </si>
  <si>
    <t>KMA-R31/18</t>
  </si>
  <si>
    <t>18306026</t>
  </si>
  <si>
    <t xml:space="preserve">REGYANSYAH SEPTIAN TANJUNG    </t>
  </si>
  <si>
    <t>18306008</t>
  </si>
  <si>
    <t>ASEP SOPANDI</t>
  </si>
  <si>
    <t>18306034</t>
  </si>
  <si>
    <t>ARYA SINDHORA</t>
  </si>
  <si>
    <t>18306011</t>
  </si>
  <si>
    <t>IRFAN FAKHRUROZI</t>
  </si>
  <si>
    <t>18306005</t>
  </si>
  <si>
    <t>ZULHAM NUR FAJAR</t>
  </si>
  <si>
    <t>18306015</t>
  </si>
  <si>
    <t xml:space="preserve">ALDO JULIAN FRATANSYAH </t>
  </si>
  <si>
    <t>18306014</t>
  </si>
  <si>
    <t xml:space="preserve">MA'MUR                        </t>
  </si>
  <si>
    <t>19306038</t>
  </si>
  <si>
    <t>HARYADHIMAS ADHI PRAMONO</t>
  </si>
  <si>
    <t>KMA-R31/19</t>
  </si>
  <si>
    <t>19306031</t>
  </si>
  <si>
    <t xml:space="preserve">RIMALYA WIDIAN </t>
  </si>
  <si>
    <t>19306036</t>
  </si>
  <si>
    <t xml:space="preserve">SENY NOPIANTI </t>
  </si>
  <si>
    <t>19306025</t>
  </si>
  <si>
    <t>AHMAD FAJAR</t>
  </si>
  <si>
    <t>19306050</t>
  </si>
  <si>
    <t>YUDHA YUDHISTIRA</t>
  </si>
  <si>
    <t>19306035</t>
  </si>
  <si>
    <t>DHINDA SATRIA BHAKTI</t>
  </si>
  <si>
    <t>19306039</t>
  </si>
  <si>
    <t>HILMAN AZHARI WIJAYANTO</t>
  </si>
  <si>
    <t>19306029</t>
  </si>
  <si>
    <t>ARDEGA DWI SONESTA</t>
  </si>
  <si>
    <t>19306030</t>
  </si>
  <si>
    <t xml:space="preserve">RIAN ARDIANSYAH               </t>
  </si>
  <si>
    <t>19306045</t>
  </si>
  <si>
    <t>ARYA PRAMANA</t>
  </si>
  <si>
    <t>19306032</t>
  </si>
  <si>
    <t>MUHAMMAD RYAAS ADITYA PRATAMA</t>
  </si>
  <si>
    <t>19306049</t>
  </si>
  <si>
    <t>FIRMANSYAH SETIANA PUTRA</t>
  </si>
  <si>
    <t>19306037</t>
  </si>
  <si>
    <t>OZTHA PRAMA ADHIGUNA</t>
  </si>
  <si>
    <t>19306052</t>
  </si>
  <si>
    <t>ASEP DIANA</t>
  </si>
  <si>
    <t>19306048</t>
  </si>
  <si>
    <t>CHOERUNISA MAULANA</t>
  </si>
  <si>
    <t>19306026</t>
  </si>
  <si>
    <t xml:space="preserve">DERI MUHAMAD LUTPI </t>
  </si>
  <si>
    <t xml:space="preserve">Mochammad agung gumilar </t>
  </si>
  <si>
    <t>Rizal Misbach</t>
  </si>
  <si>
    <t>Anggun A'yunn Angraeny</t>
  </si>
  <si>
    <t>total</t>
  </si>
  <si>
    <t>: FISIOTERAPI  MUSKULOSKELETAL</t>
  </si>
  <si>
    <t>: K- MUS K1</t>
  </si>
  <si>
    <t>: IKA RAHMAN, S.FIS, MKM</t>
  </si>
  <si>
    <t>HAGINA KURNIA PUTRI</t>
  </si>
  <si>
    <t>FIS- R31/19</t>
  </si>
  <si>
    <t>ROSA YULIMARLIN</t>
  </si>
  <si>
    <t>NADIA SALSABILA SOFWAN</t>
  </si>
  <si>
    <t>FIS- K31/18</t>
  </si>
  <si>
    <t>ANANTA HASBI</t>
  </si>
  <si>
    <t>MUHAMAD HASAN AL ASKARI</t>
  </si>
  <si>
    <t>APRIL VANTULO ZALUKHU</t>
  </si>
  <si>
    <t>SITI ANISA</t>
  </si>
  <si>
    <t>UNNY YEYEN MALAU</t>
  </si>
  <si>
    <t>FIS- L31/17</t>
  </si>
  <si>
    <t>RIAN RUSDIAN</t>
  </si>
  <si>
    <t>FIS- K31/19</t>
  </si>
  <si>
    <t xml:space="preserve">Fadjar Muhamad k </t>
  </si>
  <si>
    <t xml:space="preserve">Gina Indria Dewi </t>
  </si>
  <si>
    <t>yudhistira mahesa putra</t>
  </si>
  <si>
    <t>FIS K31/19</t>
  </si>
  <si>
    <t>fauziyyah kurnia p</t>
  </si>
  <si>
    <t xml:space="preserve"> Immanuel </t>
  </si>
  <si>
    <t>Caessario Stephan</t>
  </si>
  <si>
    <t>FIS- R32/19</t>
  </si>
  <si>
    <t>Nicko Aurora</t>
  </si>
  <si>
    <t xml:space="preserve"> Sahnaz Praramadani</t>
  </si>
  <si>
    <t>FIS- L31/19</t>
  </si>
  <si>
    <t>FITHRI DIENI HANIFA</t>
  </si>
  <si>
    <t xml:space="preserve">EGA TRIYANA </t>
  </si>
  <si>
    <t>EARL HAJO</t>
  </si>
  <si>
    <t>SAHNAZ PRARAMADANI</t>
  </si>
  <si>
    <t>DANY DWI ADIPUTRA</t>
  </si>
  <si>
    <t>FIS- R31/18</t>
  </si>
  <si>
    <t>MOH ARDIANSYAH</t>
  </si>
  <si>
    <t>: FISIOTERAPI  WELLNESS</t>
  </si>
  <si>
    <t>: K- WELL R1</t>
  </si>
  <si>
    <t xml:space="preserve"> Tasya Zulfalina</t>
  </si>
  <si>
    <t>lingga agustina</t>
  </si>
  <si>
    <t xml:space="preserve"> Diva hanuun haniifah</t>
  </si>
  <si>
    <t>christiana v yustin</t>
  </si>
  <si>
    <t xml:space="preserve"> Sania Indah Pratiwi</t>
  </si>
  <si>
    <t>Rahmi Rachmawati Sari</t>
  </si>
  <si>
    <t>FIS- XL31/19</t>
  </si>
  <si>
    <t xml:space="preserve"> Silvyana windiastuti</t>
  </si>
  <si>
    <t xml:space="preserve"> Yuliana Tania</t>
  </si>
  <si>
    <t>Dimas Gilang Kurniawan</t>
  </si>
  <si>
    <t>Selvani Milenia</t>
  </si>
  <si>
    <t>Bathrix Lena</t>
  </si>
  <si>
    <t>x</t>
  </si>
  <si>
    <t>Malida Rahmawati</t>
  </si>
  <si>
    <t>Felicia Herliyana</t>
  </si>
  <si>
    <t>Moch Fauzian</t>
  </si>
  <si>
    <t>Gaudensia W</t>
  </si>
  <si>
    <t>nitia nurhamila</t>
  </si>
  <si>
    <t>Ersa rezqi amelia</t>
  </si>
  <si>
    <t>Genta Eep Afandi</t>
  </si>
  <si>
    <t>Tasha Christabella</t>
  </si>
  <si>
    <t>Intan M</t>
  </si>
  <si>
    <t xml:space="preserve"> Isnaini </t>
  </si>
  <si>
    <t>Fitriani libiyana Zane</t>
  </si>
  <si>
    <t xml:space="preserve">Karlina </t>
  </si>
  <si>
    <t xml:space="preserve"> Audrey Reisana A</t>
  </si>
  <si>
    <t>Mira asih anggraeni</t>
  </si>
  <si>
    <t xml:space="preserve"> Melinia Putri </t>
  </si>
  <si>
    <t>Darwati</t>
  </si>
  <si>
    <t>Wina isnaini</t>
  </si>
  <si>
    <t>Hilman Nugraha</t>
  </si>
  <si>
    <t>: Kompetensi  Laporan Rekam Medis (K-LRM)</t>
  </si>
  <si>
    <t>: K-LRM K1</t>
  </si>
  <si>
    <t xml:space="preserve">BENI ISKANDAR </t>
  </si>
  <si>
    <t>19303056</t>
  </si>
  <si>
    <t xml:space="preserve">TIARA AYU PURNAMI             </t>
  </si>
  <si>
    <t>19303022</t>
  </si>
  <si>
    <t xml:space="preserve">KARTIKA TRI MEIRA             </t>
  </si>
  <si>
    <t>19303213</t>
  </si>
  <si>
    <t>ELSA NURSYAFILA</t>
  </si>
  <si>
    <t>19303171</t>
  </si>
  <si>
    <t>RISTIA AMALIATUS SYAQILA</t>
  </si>
  <si>
    <t>19303046</t>
  </si>
  <si>
    <t>LISMI MASITOH</t>
  </si>
  <si>
    <t>19303197</t>
  </si>
  <si>
    <t xml:space="preserve">SEPTIYANI NURLINA PUTRI       </t>
  </si>
  <si>
    <t>19303096</t>
  </si>
  <si>
    <t>SITI KOMALASARI</t>
  </si>
  <si>
    <t>19303092</t>
  </si>
  <si>
    <t xml:space="preserve">RINDI SRIANTIKA               </t>
  </si>
  <si>
    <t>19303054</t>
  </si>
  <si>
    <t xml:space="preserve">RINA ROHYANI </t>
  </si>
  <si>
    <t>19303097</t>
  </si>
  <si>
    <t>RISKY KARTIKA SARI</t>
  </si>
  <si>
    <t>19303027</t>
  </si>
  <si>
    <t>SANTI NURHAYATI</t>
  </si>
  <si>
    <t>20303024</t>
  </si>
  <si>
    <t>EVA HOPSAH</t>
  </si>
  <si>
    <t xml:space="preserve">ASEP MAULANA </t>
  </si>
  <si>
    <t xml:space="preserve">RMIK W31/19 </t>
  </si>
  <si>
    <t>RAVIN SAFIRA</t>
  </si>
  <si>
    <t>RIDA ROBIATUL ADAWIYAH</t>
  </si>
  <si>
    <t xml:space="preserve">RMIK_K-LRM </t>
  </si>
  <si>
    <t xml:space="preserve">AYU DWI PURWASIH </t>
  </si>
  <si>
    <t>MOCH JIBRIL MURTADO</t>
  </si>
  <si>
    <t xml:space="preserve">AHMAD MUSTOPA </t>
  </si>
  <si>
    <t>TEGUH SOFWAN MARDIANA</t>
  </si>
  <si>
    <t xml:space="preserve">DEWI NURFITRIANI FAUZIAH </t>
  </si>
  <si>
    <t xml:space="preserve"> RMIK-W31/19</t>
  </si>
  <si>
    <t>:  K-MRM R1</t>
  </si>
  <si>
    <t>: K-MRM K1</t>
  </si>
  <si>
    <t>SESI</t>
  </si>
  <si>
    <t>19303291</t>
  </si>
  <si>
    <t>AAS ASTUTI LATIFAH</t>
  </si>
  <si>
    <t>18303389</t>
  </si>
  <si>
    <t xml:space="preserve">ADINDA AMALIA NURUSSYIFA      </t>
  </si>
  <si>
    <t>18303355</t>
  </si>
  <si>
    <t>ARIP HIDAYAT</t>
  </si>
  <si>
    <t>19303281</t>
  </si>
  <si>
    <t xml:space="preserve">AUDREFY PERTIWI PUTRI SUKARNO </t>
  </si>
  <si>
    <t>19303206</t>
  </si>
  <si>
    <t xml:space="preserve">DITA FIRDAYANI </t>
  </si>
  <si>
    <t>MELANI ANGGRAENI</t>
  </si>
  <si>
    <t>RMIK R31/19</t>
  </si>
  <si>
    <t>18303339</t>
  </si>
  <si>
    <t xml:space="preserve">NISA SRI PENTI                </t>
  </si>
  <si>
    <t>19303185</t>
  </si>
  <si>
    <t>RAFI PANDYA AKBAR</t>
  </si>
  <si>
    <t>19303509</t>
  </si>
  <si>
    <t>RESTI FAUZIAH</t>
  </si>
  <si>
    <t>19303422</t>
  </si>
  <si>
    <t xml:space="preserve">SAURA ARIBAH ZAHRA            </t>
  </si>
  <si>
    <t>19303262</t>
  </si>
  <si>
    <t xml:space="preserve">SISKA APRILIA                 </t>
  </si>
  <si>
    <t>18303383</t>
  </si>
  <si>
    <t>UUS GUSTIANA</t>
  </si>
  <si>
    <t>18303390</t>
  </si>
  <si>
    <t xml:space="preserve">VINA AGUSTINA                 </t>
  </si>
  <si>
    <t>R1</t>
  </si>
  <si>
    <t>Irda Sari, S.ST., M.M.</t>
  </si>
  <si>
    <t>: Administrasi Perpajakan (AP) R1</t>
  </si>
  <si>
    <t xml:space="preserve">: AKE,KAT,MBIS </t>
  </si>
  <si>
    <t>: GUNARDI, S.E., M.M</t>
  </si>
  <si>
    <t>18100011</t>
  </si>
  <si>
    <t xml:space="preserve">DWI OKTAVIANI RANGGITA        </t>
  </si>
  <si>
    <t>18100013</t>
  </si>
  <si>
    <t xml:space="preserve">KHAERUN NISSA NUR FAUZIAH     </t>
  </si>
  <si>
    <t>18100009</t>
  </si>
  <si>
    <t xml:space="preserve">DELISA  APRILIA               </t>
  </si>
  <si>
    <t>18100017</t>
  </si>
  <si>
    <t xml:space="preserve">SINTA SINTIA DEWI             </t>
  </si>
  <si>
    <t>18100010</t>
  </si>
  <si>
    <t xml:space="preserve">DEVI FUJIANTI                 </t>
  </si>
  <si>
    <t>18100004</t>
  </si>
  <si>
    <t xml:space="preserve">ANE SACHINTANIA               </t>
  </si>
  <si>
    <t>18100012</t>
  </si>
  <si>
    <t xml:space="preserve">GRESSITA MELANI ADIANSYAH     </t>
  </si>
  <si>
    <t>18100008</t>
  </si>
  <si>
    <t xml:space="preserve">ERNI OKTAVIA                  </t>
  </si>
  <si>
    <t>OKKE FHENICA WINI SARI</t>
  </si>
  <si>
    <t>18100005</t>
  </si>
  <si>
    <t xml:space="preserve">AYU SRI RAHAYU                </t>
  </si>
  <si>
    <t>DDT-10/19</t>
  </si>
  <si>
    <t>18401047</t>
  </si>
  <si>
    <t>SALSA BELLA</t>
  </si>
  <si>
    <t>18401025</t>
  </si>
  <si>
    <t xml:space="preserve">MOCH RIZKI FAHRUL RAJAB       </t>
  </si>
  <si>
    <t>18401021</t>
  </si>
  <si>
    <t xml:space="preserve">SALSA YULIA GUSTINA           </t>
  </si>
  <si>
    <t>18401023</t>
  </si>
  <si>
    <t xml:space="preserve">RIFQI MIFTAH SYAHPUTRA        </t>
  </si>
  <si>
    <t>18401019</t>
  </si>
  <si>
    <t>DIMAS NUGRAHA</t>
  </si>
  <si>
    <t>18401054</t>
  </si>
  <si>
    <t>SHERLY NURUL SYIFA</t>
  </si>
  <si>
    <t>18401017</t>
  </si>
  <si>
    <t>MAULIDIN</t>
  </si>
  <si>
    <t>18401036</t>
  </si>
  <si>
    <t xml:space="preserve">ASEP ADI FIRMANSYAH           </t>
  </si>
  <si>
    <t>18401062</t>
  </si>
  <si>
    <t xml:space="preserve">MUHAMMAD GABRIEL SURYO        </t>
  </si>
  <si>
    <t>18401024</t>
  </si>
  <si>
    <t>AI FITRI NUR AVIA</t>
  </si>
  <si>
    <t>18401050</t>
  </si>
  <si>
    <t>SALMA RIDHIYAWATI</t>
  </si>
  <si>
    <t>18401033</t>
  </si>
  <si>
    <t>AGNES WIZIAWATI</t>
  </si>
  <si>
    <t>18401032</t>
  </si>
  <si>
    <t>SRI WAHYUNI</t>
  </si>
  <si>
    <t>18401026</t>
  </si>
  <si>
    <t xml:space="preserve">LUPI EVIANA NURSOPYAN         </t>
  </si>
  <si>
    <t>18401057</t>
  </si>
  <si>
    <t>NIKEN EKAWATI</t>
  </si>
  <si>
    <t>18401055</t>
  </si>
  <si>
    <t>ANTI TENTI OCTIANTI</t>
  </si>
  <si>
    <t>X</t>
  </si>
  <si>
    <t>18401056</t>
  </si>
  <si>
    <t xml:space="preserve">AINUN ASRI DAMAYANTI          </t>
  </si>
  <si>
    <t>19401075</t>
  </si>
  <si>
    <t>REGGINA TIARA FIRGIANTI</t>
  </si>
  <si>
    <t>19401085</t>
  </si>
  <si>
    <t>JULIA  ASIH PANGESTU</t>
  </si>
  <si>
    <t>19401070</t>
  </si>
  <si>
    <t xml:space="preserve">ADIAN NUGROHO SAMOSIR         </t>
  </si>
  <si>
    <t>19401088</t>
  </si>
  <si>
    <t>NATHANIELA FEBRIANTI</t>
  </si>
  <si>
    <t>19401077</t>
  </si>
  <si>
    <t>SYIFA NUR ALYA PUTRI</t>
  </si>
  <si>
    <t>19401067</t>
  </si>
  <si>
    <t>YUYUN YUNITA</t>
  </si>
  <si>
    <t>19401082</t>
  </si>
  <si>
    <t>NURMALA DAENILA</t>
  </si>
  <si>
    <t>19401064</t>
  </si>
  <si>
    <t xml:space="preserve">MILDALANI NURFADILAH </t>
  </si>
  <si>
    <t>19401114</t>
  </si>
  <si>
    <t>SAZKIA  AZZAHRA</t>
  </si>
  <si>
    <t>19401074</t>
  </si>
  <si>
    <t>RHANTI PURWASARI</t>
  </si>
  <si>
    <t>19401069</t>
  </si>
  <si>
    <t xml:space="preserve">LENSA ANANDA RIADINI </t>
  </si>
  <si>
    <t>18401065</t>
  </si>
  <si>
    <t>NOVITA  ANDINI</t>
  </si>
  <si>
    <t>19401102</t>
  </si>
  <si>
    <t>CECEP IMANUDIN</t>
  </si>
  <si>
    <t>19401121</t>
  </si>
  <si>
    <t>FITRIA  APRILIANI</t>
  </si>
  <si>
    <t>19401112</t>
  </si>
  <si>
    <t>MEGARANTI SALSABILA</t>
  </si>
  <si>
    <t>19401091</t>
  </si>
  <si>
    <t xml:space="preserve">MUHAMMAD RIZAL ALFANDHANI </t>
  </si>
  <si>
    <t>19401120</t>
  </si>
  <si>
    <t xml:space="preserve">RIO RENALDHY </t>
  </si>
  <si>
    <t>19401095</t>
  </si>
  <si>
    <t xml:space="preserve">MUTHMAINAH  </t>
  </si>
  <si>
    <t>19401098</t>
  </si>
  <si>
    <t xml:space="preserve">RESTU ESA ANUGRAH </t>
  </si>
  <si>
    <t>18401125</t>
  </si>
  <si>
    <t xml:space="preserve">AMELIA MIRANI                 </t>
  </si>
  <si>
    <t>18401140</t>
  </si>
  <si>
    <t>GILANG RAMADHAN</t>
  </si>
  <si>
    <t>18401139</t>
  </si>
  <si>
    <t>GILANG NUR AKBAR</t>
  </si>
  <si>
    <t>18401156</t>
  </si>
  <si>
    <t>R. SEVANYA DANIELA PUTRI</t>
  </si>
  <si>
    <t>18401159</t>
  </si>
  <si>
    <t xml:space="preserve">SICILIA PUTRI </t>
  </si>
  <si>
    <t>18401164</t>
  </si>
  <si>
    <t xml:space="preserve">SYIFA AMELIA                  </t>
  </si>
  <si>
    <t>18401134</t>
  </si>
  <si>
    <t>MASAYU HAMDANI</t>
  </si>
  <si>
    <t>19401097</t>
  </si>
  <si>
    <t>BAGUS EKA SAPUTRA</t>
  </si>
  <si>
    <t>KAT R42/19</t>
  </si>
  <si>
    <t>18401114</t>
  </si>
  <si>
    <t xml:space="preserve">ANGGIE TIA  APRILLIA          </t>
  </si>
  <si>
    <t>DWI LESTARI</t>
  </si>
  <si>
    <t>AKE R32/19</t>
  </si>
  <si>
    <t xml:space="preserve">HELEN FRANSISKA </t>
  </si>
  <si>
    <t xml:space="preserve">AKE R31/18 </t>
  </si>
  <si>
    <t>SRI SITI FAUZIAH</t>
  </si>
  <si>
    <t>: Administrasi Perpajakan (AP) K1</t>
  </si>
  <si>
    <t>18401043</t>
  </si>
  <si>
    <t>RAFLY ANDRIAN KURNIA JAYA</t>
  </si>
  <si>
    <t>18401066</t>
  </si>
  <si>
    <t>TSANIA HERLIAWAN</t>
  </si>
  <si>
    <t>19401051</t>
  </si>
  <si>
    <t>EUIS NISA ROSITA</t>
  </si>
  <si>
    <t>19401132</t>
  </si>
  <si>
    <t>QODARUDDIN  ILYAS</t>
  </si>
  <si>
    <t>KAT-K42/19</t>
  </si>
  <si>
    <t>19401134</t>
  </si>
  <si>
    <t>NURYANTI SUSILAWATI</t>
  </si>
  <si>
    <t>19401113</t>
  </si>
  <si>
    <t>RAPI MANALU</t>
  </si>
  <si>
    <t>18401137</t>
  </si>
  <si>
    <t>DIAS NOVIA MURTI</t>
  </si>
  <si>
    <t>18401154</t>
  </si>
  <si>
    <t xml:space="preserve">EKA SAFITRI                   </t>
  </si>
  <si>
    <t>18401067</t>
  </si>
  <si>
    <t>DANIA FEBYOLA HANUM</t>
  </si>
  <si>
    <t>18401135</t>
  </si>
  <si>
    <t>REFA REFIANI S</t>
  </si>
  <si>
    <t>18401157</t>
  </si>
  <si>
    <t>GUGUN REGAWAN</t>
  </si>
  <si>
    <t>18401136</t>
  </si>
  <si>
    <t>PAJAR SEPTIAN</t>
  </si>
  <si>
    <t>18401003</t>
  </si>
  <si>
    <t xml:space="preserve">MELI OKTAFIANI                </t>
  </si>
  <si>
    <t>KAT-XK4/18</t>
  </si>
  <si>
    <t>19100002</t>
  </si>
  <si>
    <t>18401094</t>
  </si>
  <si>
    <t>RIA INDIANI</t>
  </si>
  <si>
    <t>KAT W41/18</t>
  </si>
  <si>
    <t>18401090</t>
  </si>
  <si>
    <t>SITI HALIMAH</t>
  </si>
  <si>
    <t>18401058</t>
  </si>
  <si>
    <t>YULIA ANGGRAENI</t>
  </si>
  <si>
    <t xml:space="preserve">
DIANI RISMAWATI
</t>
  </si>
  <si>
    <t>SALSABILA</t>
  </si>
  <si>
    <t xml:space="preserve"> AKE-W31 18</t>
  </si>
  <si>
    <t>ASTRI YANI</t>
  </si>
  <si>
    <t xml:space="preserve"> DDK-10/18</t>
  </si>
  <si>
    <t>IKE YULIA ANGGRAENI</t>
  </si>
  <si>
    <t>KARIN NUR KARTINI</t>
  </si>
  <si>
    <t>ADELIA MUHARAMANI</t>
  </si>
  <si>
    <t>DIANI RISMAWATI</t>
  </si>
  <si>
    <t>BAMBANG SUPRIATNA</t>
  </si>
  <si>
    <t xml:space="preserve">KAT XL41/20 </t>
  </si>
  <si>
    <t>RIYAN NOVIYANTI</t>
  </si>
  <si>
    <t>MELLY MUSTIKA HASANAH</t>
  </si>
  <si>
    <t>KIKI MULYANA</t>
  </si>
  <si>
    <t>RESTY NURDIANA</t>
  </si>
  <si>
    <t>: Kompetensi  Akuntansi Madya (K-AM)</t>
  </si>
  <si>
    <t>: K-AM R1</t>
  </si>
  <si>
    <t>: Muthmainnah</t>
  </si>
  <si>
    <t>ARISKA PUJI ASTUTI</t>
  </si>
  <si>
    <t>K-AM R1</t>
  </si>
  <si>
    <t xml:space="preserve">SLAMET JATI NUGRAHA           </t>
  </si>
  <si>
    <t xml:space="preserve">YANTHI KUSNADIANTI </t>
  </si>
  <si>
    <t>UKKY RIZAL SETYO HADI</t>
  </si>
  <si>
    <t>HADIAN NURDIANA</t>
  </si>
  <si>
    <t xml:space="preserve">REZA FAUZIAH                  </t>
  </si>
  <si>
    <t xml:space="preserve">SATRIA SUPRIATNA </t>
  </si>
  <si>
    <t xml:space="preserve">SHELINE NURPADILA JULIPANI </t>
  </si>
  <si>
    <t>HELEN FRANSISKA OKTAVIA WIJAYA</t>
  </si>
  <si>
    <t>BELLA AMELYA</t>
  </si>
  <si>
    <t>ANGGRAENI INDRIANTY MAHARANI</t>
  </si>
  <si>
    <t>SESILIA PUTRI SUMIRAT</t>
  </si>
  <si>
    <t xml:space="preserve">PIPIT FEBRIYANTI </t>
  </si>
  <si>
    <t>CINDY WAHYUNI</t>
  </si>
  <si>
    <t>DINA NURMALA SANTI</t>
  </si>
  <si>
    <t>RAHMA DEVIANA WIANGGA</t>
  </si>
  <si>
    <t xml:space="preserve">M YOSEF SAEFUL ANWAR M </t>
  </si>
  <si>
    <t>NAUFHAL NAZHIF NASHRULLAH NS</t>
  </si>
  <si>
    <t>PUTRI AULIA  NURDIANTI</t>
  </si>
  <si>
    <t xml:space="preserve">INAYATI DIL IJJATI            </t>
  </si>
  <si>
    <t>GILANG PERMANA</t>
  </si>
  <si>
    <t>SUCITA KARIMAH WAROYAH</t>
  </si>
  <si>
    <t xml:space="preserve">ANNISA SOFIAYANTI             </t>
  </si>
  <si>
    <t>TANIA YUNIARTI</t>
  </si>
  <si>
    <t>SALMA MELIAWATI</t>
  </si>
  <si>
    <t>FAZRI SAMIA RAZIAWATI</t>
  </si>
  <si>
    <t xml:space="preserve">SUMINAR </t>
  </si>
  <si>
    <t>KURNIA TAUPIK</t>
  </si>
  <si>
    <t>MIRA PURNAMASARI</t>
  </si>
  <si>
    <t xml:space="preserve">ALNIDA PUTRI RAHMAWATI </t>
  </si>
  <si>
    <t>FADHIA AZKA SAVVANA</t>
  </si>
  <si>
    <t>AFIFAH PUTRI VIORI</t>
  </si>
  <si>
    <t>FITRIA RAHMADANI</t>
  </si>
  <si>
    <t>SUCI NALENDRA</t>
  </si>
  <si>
    <t>ANNISA RINDANI</t>
  </si>
  <si>
    <t>MONALISA SAGALA</t>
  </si>
  <si>
    <t>RESMI MEGA  UTAMI</t>
  </si>
  <si>
    <t>FITRIAH JAWAHIRANI</t>
  </si>
  <si>
    <t>WIGUNA</t>
  </si>
  <si>
    <t>MUHAMAD FARHAN GENTA</t>
  </si>
  <si>
    <t>RIZKI MUBARAK THALIB</t>
  </si>
  <si>
    <t xml:space="preserve">GINA  AULIYA                  </t>
  </si>
  <si>
    <t>GINA NAFISHA</t>
  </si>
  <si>
    <t>SITI SUSANTI</t>
  </si>
  <si>
    <t xml:space="preserve">DESTI RESTIANI ALINDASARI     </t>
  </si>
  <si>
    <t>HERA SEPTIANI PATMALA</t>
  </si>
  <si>
    <t xml:space="preserve">MONICA DEWI SIJABAT           </t>
  </si>
  <si>
    <t>AMELZA SASTRI YUNDINI</t>
  </si>
  <si>
    <t>FADHILA AYU HALIMAH</t>
  </si>
  <si>
    <t xml:space="preserve">PANJI SEPTIAWAN               </t>
  </si>
  <si>
    <t>FIKA MEILANI NURUL AZMI</t>
  </si>
  <si>
    <t xml:space="preserve">ANIESYA PUTRI NURLIANI </t>
  </si>
  <si>
    <t>SHANIA PUTRI FILIANI</t>
  </si>
  <si>
    <t>RIZKY RAMDANI</t>
  </si>
  <si>
    <t>:  UNIT KERJA REKAM MEDIS</t>
  </si>
  <si>
    <t>:  R1</t>
  </si>
  <si>
    <t>:  VERA DWI ASTUTI, S.ST. RMIK., M. M., CHRA</t>
  </si>
  <si>
    <t>AGUNG SAPUTRA</t>
  </si>
  <si>
    <t>RMIK-R34/17</t>
  </si>
  <si>
    <t>18303195</t>
  </si>
  <si>
    <t>ANISA NURAULIA</t>
  </si>
  <si>
    <t>19303077</t>
  </si>
  <si>
    <t>ARINI RAHAYU</t>
  </si>
  <si>
    <t>18303218</t>
  </si>
  <si>
    <t>AULIA NURFADILLAH</t>
  </si>
  <si>
    <t>19303035</t>
  </si>
  <si>
    <t>DEA AULIA PUTRI</t>
  </si>
  <si>
    <t>19303057</t>
  </si>
  <si>
    <t xml:space="preserve">DESTIA HASYYIATI DEWI </t>
  </si>
  <si>
    <t>18303190</t>
  </si>
  <si>
    <t xml:space="preserve">DINDA OKTAVIANI </t>
  </si>
  <si>
    <t>EGA AMALIA</t>
  </si>
  <si>
    <t>18303206</t>
  </si>
  <si>
    <t xml:space="preserve">ELVIRA HANDAYANI              </t>
  </si>
  <si>
    <t>18303158</t>
  </si>
  <si>
    <t xml:space="preserve">ERDHA ANISA BELLA P           </t>
  </si>
  <si>
    <t>19303050</t>
  </si>
  <si>
    <t>HASNA MUSLIMAH</t>
  </si>
  <si>
    <t>HASNA NURAFIYAH</t>
  </si>
  <si>
    <t>18303225</t>
  </si>
  <si>
    <t>INTAN SUCIANI</t>
  </si>
  <si>
    <t>18303208</t>
  </si>
  <si>
    <t xml:space="preserve">MUHAMAD RIZAL FAUZI           </t>
  </si>
  <si>
    <t>19303089</t>
  </si>
  <si>
    <t>MUTIARA</t>
  </si>
  <si>
    <t>18303193</t>
  </si>
  <si>
    <t xml:space="preserve">NORBERTA OHOIWUTUN </t>
  </si>
  <si>
    <t>19303058</t>
  </si>
  <si>
    <t>NURUL SURYANI</t>
  </si>
  <si>
    <t>19303088</t>
  </si>
  <si>
    <t>PITRIA SURYANY</t>
  </si>
  <si>
    <t>19303103</t>
  </si>
  <si>
    <t>RAHMA DITA SAFITRI</t>
  </si>
  <si>
    <t>19303076</t>
  </si>
  <si>
    <t>RESTA DWIYULIANTI</t>
  </si>
  <si>
    <t>19303090</t>
  </si>
  <si>
    <t xml:space="preserve">ROSA NURHALIZA JUNIETA HERZAN </t>
  </si>
  <si>
    <t>19303081</t>
  </si>
  <si>
    <t xml:space="preserve">SALIS MUDRIKAH                </t>
  </si>
  <si>
    <t>18303165</t>
  </si>
  <si>
    <t xml:space="preserve">SINTA APRILIYANI              </t>
  </si>
  <si>
    <t>19303083</t>
  </si>
  <si>
    <t>SINTA WATI</t>
  </si>
  <si>
    <t>19303110</t>
  </si>
  <si>
    <t>SUCI AYU HERMAWANTI</t>
  </si>
  <si>
    <t>18303090</t>
  </si>
  <si>
    <t xml:space="preserve">TATIN RAHMAWATI               </t>
  </si>
  <si>
    <t>18303216</t>
  </si>
  <si>
    <t xml:space="preserve">WINA NUR'ILMI                 </t>
  </si>
  <si>
    <t>18303214</t>
  </si>
  <si>
    <t>WINDA NABILA SYARIFAH</t>
  </si>
  <si>
    <t>19303105</t>
  </si>
  <si>
    <t>YANTI PUJIYANTI</t>
  </si>
  <si>
    <t>:  R2</t>
  </si>
  <si>
    <t>19303447</t>
  </si>
  <si>
    <t>ADINDA NADA NABILA</t>
  </si>
  <si>
    <t>19303250</t>
  </si>
  <si>
    <t xml:space="preserve">AISYAH HANUM </t>
  </si>
  <si>
    <t>ALDI MIFTAHUL RIZAL</t>
  </si>
  <si>
    <t xml:space="preserve">RMIK R33-18 </t>
  </si>
  <si>
    <t xml:space="preserve">ANGGI BELA LARITA </t>
  </si>
  <si>
    <t>19303256</t>
  </si>
  <si>
    <t>ASRI WANDA AZZAHRA</t>
  </si>
  <si>
    <t>19303232</t>
  </si>
  <si>
    <t>AULIA INAYATI IRGO</t>
  </si>
  <si>
    <t>CARISSA CHANTIKA DEVIANTI</t>
  </si>
  <si>
    <t>19303481</t>
  </si>
  <si>
    <t xml:space="preserve">DARISMAN NURHAKIM </t>
  </si>
  <si>
    <t>DIAH INDAH AMELIA</t>
  </si>
  <si>
    <t>RMIK R38/18</t>
  </si>
  <si>
    <t>19303240</t>
  </si>
  <si>
    <t>GHISNA GUSWANTARI</t>
  </si>
  <si>
    <t>18303207</t>
  </si>
  <si>
    <t>INTAN NURHADIYATI NUGRAHA</t>
  </si>
  <si>
    <t>18303247</t>
  </si>
  <si>
    <t xml:space="preserve">IRINE NURUL RAMADHIANE        </t>
  </si>
  <si>
    <t xml:space="preserve">KIRANA MIANA PERDANA GINANJAR </t>
  </si>
  <si>
    <t>19303233</t>
  </si>
  <si>
    <t>META WIDIYANTI</t>
  </si>
  <si>
    <t>19303436</t>
  </si>
  <si>
    <t>MUHAMMAD DHAFA TAMA PUTRA</t>
  </si>
  <si>
    <t>18303213</t>
  </si>
  <si>
    <t>MUHAMMAD YUSUF MUVIRA</t>
  </si>
  <si>
    <t>19303251</t>
  </si>
  <si>
    <t xml:space="preserve">NABILA AMATULLAH SHIDQI </t>
  </si>
  <si>
    <t>18303212</t>
  </si>
  <si>
    <t xml:space="preserve">NABILAH NURAENI               </t>
  </si>
  <si>
    <t>19303353</t>
  </si>
  <si>
    <t>NADIA  AWALIA</t>
  </si>
  <si>
    <t>19303329</t>
  </si>
  <si>
    <t xml:space="preserve">NASYA ALBANY ANGELIA RACHMAN  </t>
  </si>
  <si>
    <t>19303368</t>
  </si>
  <si>
    <t xml:space="preserve">NOVIANDRI MOCHAMMAD RIZKI     </t>
  </si>
  <si>
    <t>18303411</t>
  </si>
  <si>
    <t>NURUL AMALYA</t>
  </si>
  <si>
    <t>19303247</t>
  </si>
  <si>
    <t>PUTRI NUR AZIZAH</t>
  </si>
  <si>
    <t>19303479</t>
  </si>
  <si>
    <t>RAMDAN AKBAR MAULANA</t>
  </si>
  <si>
    <t>REPITA INDAH ALRIZA</t>
  </si>
  <si>
    <t>RMIK-r38/18</t>
  </si>
  <si>
    <t>19303449</t>
  </si>
  <si>
    <t xml:space="preserve">RIKA ASMAIKA </t>
  </si>
  <si>
    <t>19303432</t>
  </si>
  <si>
    <t xml:space="preserve">RUKMINI                       </t>
  </si>
  <si>
    <t>19303346</t>
  </si>
  <si>
    <t>SALMA  AQILAH</t>
  </si>
  <si>
    <t>19303407</t>
  </si>
  <si>
    <t xml:space="preserve">SITI MASTUROH </t>
  </si>
  <si>
    <t>18303400</t>
  </si>
  <si>
    <t xml:space="preserve">SRI MULYANINGSIH              </t>
  </si>
  <si>
    <t>19303362</t>
  </si>
  <si>
    <t>SYAWILA FITRIANI MULYANA</t>
  </si>
  <si>
    <t xml:space="preserve">SYIFA HAFIFAH </t>
  </si>
  <si>
    <t xml:space="preserve">RMIK-R35/18 </t>
  </si>
  <si>
    <t>19303354</t>
  </si>
  <si>
    <t xml:space="preserve">TASYA ALVI YOLANDIYA </t>
  </si>
  <si>
    <t xml:space="preserve">TRYDAVA JAYAPRAWIRA </t>
  </si>
  <si>
    <t>WIDIA NURRUL IRSANI</t>
  </si>
  <si>
    <t>YENI EKA ANGGRAENI</t>
  </si>
  <si>
    <t xml:space="preserve"> RMIK XR31/19,</t>
  </si>
  <si>
    <t>:  K1</t>
  </si>
  <si>
    <t>18303267</t>
  </si>
  <si>
    <t xml:space="preserve">AKMALIYAH SAADAH              </t>
  </si>
  <si>
    <t xml:space="preserve">MUNI WIDYA HIDAYATI </t>
  </si>
  <si>
    <t>19303457</t>
  </si>
  <si>
    <t>NUR AMALINA QASTARI</t>
  </si>
  <si>
    <t>18303245</t>
  </si>
  <si>
    <t xml:space="preserve">PALDHI PRAYASTA               </t>
  </si>
  <si>
    <t>18303262</t>
  </si>
  <si>
    <t xml:space="preserve">PARLINA SURYA NENGSIH         </t>
  </si>
  <si>
    <t>20303061</t>
  </si>
  <si>
    <t>RIRIN INDRASWARI</t>
  </si>
  <si>
    <t>RMIK-EL31/20</t>
  </si>
  <si>
    <t>18303384</t>
  </si>
  <si>
    <t>SITI SALMA FAULINA</t>
  </si>
  <si>
    <t xml:space="preserve">SHEVILLA ANGRA YUZANA </t>
  </si>
  <si>
    <t xml:space="preserve"> RMIK-W31/18 </t>
  </si>
  <si>
    <t>: K-PRM R1</t>
  </si>
  <si>
    <t>18400004</t>
  </si>
  <si>
    <t xml:space="preserve">WILDA INDRIYANI               </t>
  </si>
  <si>
    <t>K-PRM</t>
  </si>
  <si>
    <t>18400027</t>
  </si>
  <si>
    <t xml:space="preserve">SHABITA SAFHIRA               </t>
  </si>
  <si>
    <t>18400007</t>
  </si>
  <si>
    <t xml:space="preserve">ELZA DEWIANA MAHPUD           </t>
  </si>
  <si>
    <t>18400012</t>
  </si>
  <si>
    <t>DEBORA SERINA BR TARIGAN</t>
  </si>
  <si>
    <t>18400024</t>
  </si>
  <si>
    <t xml:space="preserve">RAISA SITI KHOIRUNNISA        </t>
  </si>
  <si>
    <t>19400031</t>
  </si>
  <si>
    <t>IIS GUGUM GUMILAR</t>
  </si>
  <si>
    <t>19400042</t>
  </si>
  <si>
    <t>ARDAFA IHROMI</t>
  </si>
  <si>
    <t>19400041</t>
  </si>
  <si>
    <t>ANGGIE FIERICA</t>
  </si>
  <si>
    <t>19400050</t>
  </si>
  <si>
    <t xml:space="preserve">IMAS YETI SULASTRI </t>
  </si>
  <si>
    <t>19400048</t>
  </si>
  <si>
    <t xml:space="preserve">EKA NURAENI                   </t>
  </si>
  <si>
    <t>19400049</t>
  </si>
  <si>
    <t>SANTIKA  AUDRY PRIZKILIA</t>
  </si>
  <si>
    <t>19400046</t>
  </si>
  <si>
    <t>SALMA  ALIFA  PUTRI</t>
  </si>
  <si>
    <t>19400004</t>
  </si>
  <si>
    <t xml:space="preserve">DIKI MAULANA                  </t>
  </si>
  <si>
    <t>19400047</t>
  </si>
  <si>
    <t xml:space="preserve">VINA OCTAVIANA                </t>
  </si>
  <si>
    <t>19400033</t>
  </si>
  <si>
    <t>MOH YUDIYATNA FAHMI</t>
  </si>
  <si>
    <t>19400057</t>
  </si>
  <si>
    <t>AULIA ABDALLA MASLYTA</t>
  </si>
  <si>
    <t>19400052</t>
  </si>
  <si>
    <t>KHOIRUL IHSAN</t>
  </si>
  <si>
    <t>19400002</t>
  </si>
  <si>
    <t>MUHAMMAD FAJAR RAMADHAN</t>
  </si>
  <si>
    <t>19400059</t>
  </si>
  <si>
    <t xml:space="preserve">ISNAWAN ARDIANSYAH FAJAR      </t>
  </si>
  <si>
    <t>19400005</t>
  </si>
  <si>
    <t>DIANA KHOIRUNNISA</t>
  </si>
  <si>
    <t>19400006</t>
  </si>
  <si>
    <t xml:space="preserve">FITRI MARDIANI RAHAYU </t>
  </si>
  <si>
    <t>19400035</t>
  </si>
  <si>
    <t>NABILA KHAERUNNISA HANIFAH</t>
  </si>
  <si>
    <t>19400034</t>
  </si>
  <si>
    <t>NALA KAMILIA</t>
  </si>
  <si>
    <t>19400025</t>
  </si>
  <si>
    <t>ANISYA NURUL  FITRYANI</t>
  </si>
  <si>
    <t>19400045</t>
  </si>
  <si>
    <t xml:space="preserve">QORRY FADILAH GHANDY          </t>
  </si>
  <si>
    <t>19400029</t>
  </si>
  <si>
    <t>JIHAN FADILLAH</t>
  </si>
  <si>
    <t>19400051</t>
  </si>
  <si>
    <t>LASYA DWI AMELIA</t>
  </si>
  <si>
    <t>19400028</t>
  </si>
  <si>
    <t>DJEA HASANAH AWALIAH</t>
  </si>
  <si>
    <t>19400060</t>
  </si>
  <si>
    <t>PUSENG MANIK</t>
  </si>
  <si>
    <t>19400007</t>
  </si>
  <si>
    <t xml:space="preserve">SUCI PRATIWI                  </t>
  </si>
  <si>
    <t>19400032</t>
  </si>
  <si>
    <t>GHEN MAULANA ISYA</t>
  </si>
  <si>
    <t>19400056</t>
  </si>
  <si>
    <t>ANNISA SYAHWA RENJANI</t>
  </si>
  <si>
    <t>18400019</t>
  </si>
  <si>
    <t xml:space="preserve">RAISA SALSABILA               </t>
  </si>
  <si>
    <t>18500009</t>
  </si>
  <si>
    <t xml:space="preserve">SOPIE SITI SOPHIAH            </t>
  </si>
  <si>
    <t>18500010</t>
  </si>
  <si>
    <t xml:space="preserve">ANNISA LATIFAH                </t>
  </si>
  <si>
    <t>18500006</t>
  </si>
  <si>
    <t xml:space="preserve">BLESSYANICA DENISON MARCHASAN </t>
  </si>
  <si>
    <t>18500005</t>
  </si>
  <si>
    <t xml:space="preserve">AYU SEPTIYANA DEWI            </t>
  </si>
  <si>
    <t>18500007</t>
  </si>
  <si>
    <t xml:space="preserve">HAFSAH GHINA GHAIDA GUNAWAN   </t>
  </si>
  <si>
    <t>18500012</t>
  </si>
  <si>
    <t xml:space="preserve">HANA FADILAH                  </t>
  </si>
  <si>
    <t>18500008</t>
  </si>
  <si>
    <t xml:space="preserve">NURUL SALSASABILLA MAJIID     </t>
  </si>
  <si>
    <t>18500011</t>
  </si>
  <si>
    <t xml:space="preserve">DEWI LISTIAWATI ASTUTI        </t>
  </si>
  <si>
    <t>18500013</t>
  </si>
  <si>
    <t xml:space="preserve">NURAENI UTAMI                 </t>
  </si>
  <si>
    <t>19500002</t>
  </si>
  <si>
    <t>FATIMA LANAO</t>
  </si>
  <si>
    <t>18403045</t>
  </si>
  <si>
    <t xml:space="preserve">RESTI ADIYANTI </t>
  </si>
  <si>
    <t>18403040</t>
  </si>
  <si>
    <t xml:space="preserve">PUTRI TEJA SULAKSANA          </t>
  </si>
  <si>
    <t>18403048</t>
  </si>
  <si>
    <t>VINI NOVIANTI</t>
  </si>
  <si>
    <t>18403050</t>
  </si>
  <si>
    <t xml:space="preserve">RISMAYA WIDIA </t>
  </si>
  <si>
    <t>18403042</t>
  </si>
  <si>
    <t>FIVRA MARGERITTA MARO</t>
  </si>
  <si>
    <t>18403062</t>
  </si>
  <si>
    <t xml:space="preserve">LUSIANA DWIPUTRI RAMDHANI     </t>
  </si>
  <si>
    <t xml:space="preserve">ASFAHANI TASYA </t>
  </si>
  <si>
    <t>ANNISA SYAHWA R</t>
  </si>
  <si>
    <t>: K-PRM R2</t>
  </si>
  <si>
    <t>TANTY SETIANI</t>
  </si>
  <si>
    <t>K-PRM R2</t>
  </si>
  <si>
    <t>18403068</t>
  </si>
  <si>
    <t>MUHAMAD MAULANA</t>
  </si>
  <si>
    <t>18403077</t>
  </si>
  <si>
    <t>SABILA RIZKITA</t>
  </si>
  <si>
    <t>18403070</t>
  </si>
  <si>
    <t xml:space="preserve">DEWI MEITA SARI               </t>
  </si>
  <si>
    <t>18403067</t>
  </si>
  <si>
    <t xml:space="preserve">ATSNI WIRASTUTI               </t>
  </si>
  <si>
    <t>18403041</t>
  </si>
  <si>
    <t>DWITA VALENSIA PALAPESSY</t>
  </si>
  <si>
    <t>18403025</t>
  </si>
  <si>
    <t xml:space="preserve">WELMINA M SIAHAYA             </t>
  </si>
  <si>
    <t>18403065</t>
  </si>
  <si>
    <t>WIDDI SUKMA RAMADHANI</t>
  </si>
  <si>
    <t>18403069</t>
  </si>
  <si>
    <t>TAMI MUGHNIATUL MUSYARROFAH</t>
  </si>
  <si>
    <t>19403070</t>
  </si>
  <si>
    <t>ROSDIANA LAY HERE</t>
  </si>
  <si>
    <t>19403067</t>
  </si>
  <si>
    <t>TINA SRI LESTARI</t>
  </si>
  <si>
    <t>19403056</t>
  </si>
  <si>
    <t>RISA LUTHFIANI RAHMAWATI</t>
  </si>
  <si>
    <t>19403081</t>
  </si>
  <si>
    <t xml:space="preserve">ANUGRAH TRI HADI              </t>
  </si>
  <si>
    <t>19403065</t>
  </si>
  <si>
    <t xml:space="preserve">DINDA TASYA KAMILA </t>
  </si>
  <si>
    <t>19403080</t>
  </si>
  <si>
    <t xml:space="preserve">LINGGAR ADJIE PRADYSTA        </t>
  </si>
  <si>
    <t>19403074</t>
  </si>
  <si>
    <t xml:space="preserve">HADID UBAIDILLAH MAHENDRA </t>
  </si>
  <si>
    <t>19403053</t>
  </si>
  <si>
    <t xml:space="preserve">MUHAMMAD NAUFAL NAJMUDDIN     </t>
  </si>
  <si>
    <t>19403063</t>
  </si>
  <si>
    <t>CANDRA LESMANA</t>
  </si>
  <si>
    <t>19403026</t>
  </si>
  <si>
    <t xml:space="preserve">RADEN RAKASIWA WIJAYA </t>
  </si>
  <si>
    <t>19403052</t>
  </si>
  <si>
    <t xml:space="preserve">ANBIANA RAMADHAN              </t>
  </si>
  <si>
    <t>19403048</t>
  </si>
  <si>
    <t>MOEHAMMAD RIZKY FERDIANSYAH</t>
  </si>
  <si>
    <t>19403062</t>
  </si>
  <si>
    <t>NENG WINA RETNAASIH</t>
  </si>
  <si>
    <t>19403035</t>
  </si>
  <si>
    <t>NENI NURHANIFAH</t>
  </si>
  <si>
    <t>19403042</t>
  </si>
  <si>
    <t>LUNGGUH SRI ASTUTI</t>
  </si>
  <si>
    <t>19403093</t>
  </si>
  <si>
    <t xml:space="preserve">NAFA  ALIFAH FITRIANY </t>
  </si>
  <si>
    <t>19403094</t>
  </si>
  <si>
    <t xml:space="preserve">INKA RAHMAWATI                </t>
  </si>
  <si>
    <t>19403038</t>
  </si>
  <si>
    <t>SILVY NABILA</t>
  </si>
  <si>
    <t>19403049</t>
  </si>
  <si>
    <t xml:space="preserve">ADE FAJAR RAHMAWATI           </t>
  </si>
  <si>
    <t>19403034</t>
  </si>
  <si>
    <t>BUNGA NURILAH EFENDI</t>
  </si>
  <si>
    <t>19403083</t>
  </si>
  <si>
    <t xml:space="preserve">RIZKI NURARIF FATURRAHMAN     </t>
  </si>
  <si>
    <t>19403061</t>
  </si>
  <si>
    <t xml:space="preserve">DIESTI MEGI NURIASARI  </t>
  </si>
  <si>
    <t>19403050</t>
  </si>
  <si>
    <t>YUPITASARI HENDIAWATI</t>
  </si>
  <si>
    <t>18403080</t>
  </si>
  <si>
    <t>WAHDATUNNISA NURFADILAH</t>
  </si>
  <si>
    <t>18403094</t>
  </si>
  <si>
    <t xml:space="preserve">ERSHA LESTARI                 </t>
  </si>
  <si>
    <t>18403097</t>
  </si>
  <si>
    <t>ERLIN SRI MULYANI</t>
  </si>
  <si>
    <t>18403078</t>
  </si>
  <si>
    <t>SYIFA SHOLIHAH ANSORI</t>
  </si>
  <si>
    <t>18403103</t>
  </si>
  <si>
    <t>ANNISA MAULANI</t>
  </si>
  <si>
    <t>18403075</t>
  </si>
  <si>
    <t xml:space="preserve">ALIFVIA ULFI CAHYANI </t>
  </si>
  <si>
    <t>18403101</t>
  </si>
  <si>
    <t>ISMI WANDA  AGUSTIN</t>
  </si>
  <si>
    <t>18403098</t>
  </si>
  <si>
    <t xml:space="preserve">LOREN DWI OKTA HERBIANA       </t>
  </si>
  <si>
    <t>18403109</t>
  </si>
  <si>
    <t xml:space="preserve">MARCEL PESA DWI WALUYO        </t>
  </si>
  <si>
    <t>18403099</t>
  </si>
  <si>
    <t xml:space="preserve">ASEP KURNIAWAN </t>
  </si>
  <si>
    <t>18403095</t>
  </si>
  <si>
    <t xml:space="preserve">ARIS SUGIANTO                 </t>
  </si>
  <si>
    <t>18403066</t>
  </si>
  <si>
    <t xml:space="preserve">MOH RIFKY </t>
  </si>
  <si>
    <t>19403134</t>
  </si>
  <si>
    <t xml:space="preserve">ALIFA NUR AZIZAH </t>
  </si>
  <si>
    <t>19403121</t>
  </si>
  <si>
    <t xml:space="preserve">IQBAL ISKANDAR ZULKARNAIN     </t>
  </si>
  <si>
    <t>19403119</t>
  </si>
  <si>
    <t>KAMILA NAJMIL KHAIRA</t>
  </si>
  <si>
    <t>19403118</t>
  </si>
  <si>
    <t>RENDI MULYADI</t>
  </si>
  <si>
    <t>19403111</t>
  </si>
  <si>
    <t>MOH FIKRI TRI JANUARDI</t>
  </si>
  <si>
    <t>Ria Melania.S ,</t>
  </si>
  <si>
    <t>SELLY INDAH ASTUTI</t>
  </si>
  <si>
    <t xml:space="preserve"> Shaumi Nurrahma Fadilah</t>
  </si>
  <si>
    <t>: K-PRM R3</t>
  </si>
  <si>
    <t>19403099</t>
  </si>
  <si>
    <t>RESTY KUSTIAWANTI PUTRI</t>
  </si>
  <si>
    <t>K-PRM R3</t>
  </si>
  <si>
    <t>19403123</t>
  </si>
  <si>
    <t>DENISA SAHARA</t>
  </si>
  <si>
    <t>19403129</t>
  </si>
  <si>
    <t>ALZETA ROSDYANA</t>
  </si>
  <si>
    <t>19403098</t>
  </si>
  <si>
    <t xml:space="preserve">WULANDARI GUSTINA AZZIZAH     </t>
  </si>
  <si>
    <t>19403100</t>
  </si>
  <si>
    <t>MELIANI NADILA RAMADINI</t>
  </si>
  <si>
    <t>19403122</t>
  </si>
  <si>
    <t>LAILA NURKHOTIMAH</t>
  </si>
  <si>
    <t>19403112</t>
  </si>
  <si>
    <t>TINIKA YAUMI</t>
  </si>
  <si>
    <t>19403120</t>
  </si>
  <si>
    <t>RESTY MAHDANI</t>
  </si>
  <si>
    <t>S</t>
  </si>
  <si>
    <t>19403092</t>
  </si>
  <si>
    <t>SITI AISAH NURAINI SAFITRI</t>
  </si>
  <si>
    <t>19403115</t>
  </si>
  <si>
    <t>AMALIA PUTRI KUMALAWIJAYA</t>
  </si>
  <si>
    <t>19403117</t>
  </si>
  <si>
    <t>ISFAZRIAH RAHMALIANI</t>
  </si>
  <si>
    <t>19403113</t>
  </si>
  <si>
    <t>YUANITA  ALFA OMA WELE</t>
  </si>
  <si>
    <t>19403105</t>
  </si>
  <si>
    <t>DWIDURI ROLAN MAICINGGA</t>
  </si>
  <si>
    <t>18403153</t>
  </si>
  <si>
    <t xml:space="preserve">ASTIA NURUL KUSGIANTI         </t>
  </si>
  <si>
    <t>18403120</t>
  </si>
  <si>
    <t>LATHIFAH UMARUL RIDIYAT</t>
  </si>
  <si>
    <t>18403121</t>
  </si>
  <si>
    <t>CITRA HALIDIA RAMADHANI</t>
  </si>
  <si>
    <t>18403123</t>
  </si>
  <si>
    <t xml:space="preserve">ETIKA SUSTIANA                </t>
  </si>
  <si>
    <t>18403148</t>
  </si>
  <si>
    <t xml:space="preserve">DEAJI HILMY RAHMATULLAH       </t>
  </si>
  <si>
    <t>18403152</t>
  </si>
  <si>
    <t xml:space="preserve">SILVI MEILANI                 </t>
  </si>
  <si>
    <t>18403156</t>
  </si>
  <si>
    <t>FIRGI ANNISA WIJAYA</t>
  </si>
  <si>
    <t>18403144</t>
  </si>
  <si>
    <t>FAJRINA AULYA</t>
  </si>
  <si>
    <t>18403164</t>
  </si>
  <si>
    <t>DZULLIAN DEWI WANDIRA</t>
  </si>
  <si>
    <t>18403118</t>
  </si>
  <si>
    <t xml:space="preserve">KHOFIF SALNILATIPA            </t>
  </si>
  <si>
    <t>18403130</t>
  </si>
  <si>
    <t>RAIHANI NUR BAYANI</t>
  </si>
  <si>
    <t>18403146</t>
  </si>
  <si>
    <t>SALMA RIYADHUL JANNAH</t>
  </si>
  <si>
    <t>18403147</t>
  </si>
  <si>
    <t>YULIANI</t>
  </si>
  <si>
    <t>18403162</t>
  </si>
  <si>
    <t xml:space="preserve">NILAM ISLAMIATI               </t>
  </si>
  <si>
    <t>18403131</t>
  </si>
  <si>
    <t xml:space="preserve">NITA NURAZIZAH </t>
  </si>
  <si>
    <t>18403107</t>
  </si>
  <si>
    <t>MOCH ROJI NUR RAMADHAN</t>
  </si>
  <si>
    <t>18403119</t>
  </si>
  <si>
    <t xml:space="preserve">REZA ADILA HUSAENI TSABAT     </t>
  </si>
  <si>
    <t>18403160</t>
  </si>
  <si>
    <t>MUHAMMAD FAUZAN NAZIIH</t>
  </si>
  <si>
    <t>18403154</t>
  </si>
  <si>
    <t xml:space="preserve">TRY ADYTYA SETYADI            </t>
  </si>
  <si>
    <t>18403129</t>
  </si>
  <si>
    <t xml:space="preserve">IKBAL ARDIYAMAN               </t>
  </si>
  <si>
    <t>18403126</t>
  </si>
  <si>
    <t>ANDIKA DWI PRAYOGA</t>
  </si>
  <si>
    <t>19403147</t>
  </si>
  <si>
    <t>ELISABETH EUNIKE SWITENIA LAOW</t>
  </si>
  <si>
    <t>19403169</t>
  </si>
  <si>
    <t xml:space="preserve">IMAS DIAN M </t>
  </si>
  <si>
    <t>19403135</t>
  </si>
  <si>
    <t>DEDEN RIAN IRWANSYAH</t>
  </si>
  <si>
    <t>19403136</t>
  </si>
  <si>
    <t>SALMA NURMALIA</t>
  </si>
  <si>
    <t>18403128</t>
  </si>
  <si>
    <t xml:space="preserve">RONA YUSTIKA FAJRIATI         </t>
  </si>
  <si>
    <t>20402033</t>
  </si>
  <si>
    <t>NENG ANISA MONIKA</t>
  </si>
  <si>
    <t>20402038</t>
  </si>
  <si>
    <t>REDI SUPRIADI</t>
  </si>
  <si>
    <t>20402041</t>
  </si>
  <si>
    <t>MUHAMMAD FADJAR FIRMANSYAH</t>
  </si>
  <si>
    <t>20402031</t>
  </si>
  <si>
    <t>SHEEVIE TSAQIFA</t>
  </si>
  <si>
    <t>18403166</t>
  </si>
  <si>
    <t>RANGGA</t>
  </si>
  <si>
    <t>SITISOFIYATULMAULA</t>
  </si>
  <si>
    <t>JEREMY ANDREAS</t>
  </si>
  <si>
    <t xml:space="preserve">RIZKY FACHRIYA ROCHMANA </t>
  </si>
  <si>
    <t>: Perbekalan Kesehatan Informasi Obat</t>
  </si>
  <si>
    <t>: PKIO-R1</t>
  </si>
  <si>
    <t>: apt.Wempi Eka Rusmana, S.Farm., M.M</t>
  </si>
  <si>
    <t>18307073</t>
  </si>
  <si>
    <t>NENG RIKA</t>
  </si>
  <si>
    <t>FAR-R31/18</t>
  </si>
  <si>
    <t>18307076</t>
  </si>
  <si>
    <t xml:space="preserve">DIANA FITRISARI </t>
  </si>
  <si>
    <t>18307035</t>
  </si>
  <si>
    <t>AMELIA SITI NURHIDAYAH</t>
  </si>
  <si>
    <t>18307043</t>
  </si>
  <si>
    <t>FEBY ANGGRAENI</t>
  </si>
  <si>
    <t>18307054</t>
  </si>
  <si>
    <t>HABIB SHAFA THARIQ</t>
  </si>
  <si>
    <t>18307068</t>
  </si>
  <si>
    <t xml:space="preserve">KALPANI DEPA ALAMSYAH         </t>
  </si>
  <si>
    <t>18307067</t>
  </si>
  <si>
    <t>GHEA ISNA ANANDANI</t>
  </si>
  <si>
    <t>18307038</t>
  </si>
  <si>
    <t>PEDIA ZAHWA RAHMAT</t>
  </si>
  <si>
    <t>18307042</t>
  </si>
  <si>
    <t>FARDAH NI'MAL DEWANI</t>
  </si>
  <si>
    <t>18307056</t>
  </si>
  <si>
    <t xml:space="preserve">BELA SAPTARANI                </t>
  </si>
  <si>
    <t>18307044</t>
  </si>
  <si>
    <t>DHIYAH MALIHAH</t>
  </si>
  <si>
    <t>18307078</t>
  </si>
  <si>
    <t>PUTRI APRILIA</t>
  </si>
  <si>
    <t>18307060</t>
  </si>
  <si>
    <t xml:space="preserve">VINY MEGITA TRIVANKA          </t>
  </si>
  <si>
    <t>18307091</t>
  </si>
  <si>
    <t>CRISFY RIZKIYANI</t>
  </si>
  <si>
    <t>18307047</t>
  </si>
  <si>
    <t>FEBRY IRFANI EFFENDI</t>
  </si>
  <si>
    <t>18307093</t>
  </si>
  <si>
    <t>DARU IMANUL AMIQ</t>
  </si>
  <si>
    <t>18307036</t>
  </si>
  <si>
    <t>NOVITA MELIANA</t>
  </si>
  <si>
    <t>18307074</t>
  </si>
  <si>
    <t>RISMAYANTI FAUZIAH</t>
  </si>
  <si>
    <t>18307050</t>
  </si>
  <si>
    <t>EDWIN FAUZI ROMANSYAH</t>
  </si>
  <si>
    <t>18307040</t>
  </si>
  <si>
    <t>SINTA OKTAVIANI HERAWATI</t>
  </si>
  <si>
    <t>19307062</t>
  </si>
  <si>
    <t>VANESA YUARES</t>
  </si>
  <si>
    <t>FAR-R31/19</t>
  </si>
  <si>
    <t>19307041</t>
  </si>
  <si>
    <t>INTAN PUTERI DINANTI</t>
  </si>
  <si>
    <t>19307065</t>
  </si>
  <si>
    <t xml:space="preserve">YOSIE MELLINIA YANUAR         </t>
  </si>
  <si>
    <t>19307059</t>
  </si>
  <si>
    <t xml:space="preserve">FIFI NURMALASARI              </t>
  </si>
  <si>
    <t>19307048</t>
  </si>
  <si>
    <t>MELA JUMIARTI</t>
  </si>
  <si>
    <t>19307026</t>
  </si>
  <si>
    <t xml:space="preserve">INDAH NUR AZIZAH              </t>
  </si>
  <si>
    <t>19307033</t>
  </si>
  <si>
    <t>HAFITRI FEBRIANI</t>
  </si>
  <si>
    <t xml:space="preserve">PRISCILA HENDRIYANI </t>
  </si>
  <si>
    <t xml:space="preserve">CRISNAWATI HERYANADI </t>
  </si>
  <si>
    <t xml:space="preserve"> FAR-R31/18 </t>
  </si>
  <si>
    <t>: PKIO-R2</t>
  </si>
  <si>
    <t>19307097</t>
  </si>
  <si>
    <t>PIPIT NURJANAH</t>
  </si>
  <si>
    <t>19307045</t>
  </si>
  <si>
    <t xml:space="preserve">AULIA NURRAHMA SEPTIANI </t>
  </si>
  <si>
    <t>19307049</t>
  </si>
  <si>
    <t xml:space="preserve">BUNGA SUKWANDI PUTRI </t>
  </si>
  <si>
    <t>19307071</t>
  </si>
  <si>
    <t>LILIS</t>
  </si>
  <si>
    <t>19307079</t>
  </si>
  <si>
    <t xml:space="preserve">NENG GINA LINA                </t>
  </si>
  <si>
    <t>19307068</t>
  </si>
  <si>
    <t>NADIYA NASYA FADILLAH</t>
  </si>
  <si>
    <t>19307088</t>
  </si>
  <si>
    <t>AZHARI ZULYANTI LESTARI</t>
  </si>
  <si>
    <t>19307102</t>
  </si>
  <si>
    <t>AI ANITA</t>
  </si>
  <si>
    <t>19307094</t>
  </si>
  <si>
    <t xml:space="preserve">HEXANIA NURUL ULA </t>
  </si>
  <si>
    <t>19307116</t>
  </si>
  <si>
    <t>AGNES WINDA SETIANI</t>
  </si>
  <si>
    <t>19307077</t>
  </si>
  <si>
    <t xml:space="preserve">SALSHA AZ-ZAHRA ANUGRAH       </t>
  </si>
  <si>
    <t>19307066</t>
  </si>
  <si>
    <t xml:space="preserve">ALFINA KURNIASIH </t>
  </si>
  <si>
    <t>19307055</t>
  </si>
  <si>
    <t>VINNA NURAENY</t>
  </si>
  <si>
    <t>19307160</t>
  </si>
  <si>
    <t>AI RESA FINDA LESTARI</t>
  </si>
  <si>
    <t>FAR-R32/19</t>
  </si>
  <si>
    <t>19307118</t>
  </si>
  <si>
    <t>RATNA NURLIANI</t>
  </si>
  <si>
    <t>19307195</t>
  </si>
  <si>
    <t>ELIS ERYANTI</t>
  </si>
  <si>
    <t>19307124</t>
  </si>
  <si>
    <t>RAHMA MILANIA FEBRIYANI</t>
  </si>
  <si>
    <t>19307125</t>
  </si>
  <si>
    <t>IRA NURHAYATI</t>
  </si>
  <si>
    <t>19307159</t>
  </si>
  <si>
    <t xml:space="preserve">SALSABILA QUROTUL AENI </t>
  </si>
  <si>
    <t>19307187</t>
  </si>
  <si>
    <t>KHOFIFAH WIDYA FITRI</t>
  </si>
  <si>
    <t>19307148</t>
  </si>
  <si>
    <t>RAHMADITA DWI HADI PUTRI</t>
  </si>
  <si>
    <t>19307135</t>
  </si>
  <si>
    <t>LIA  APRILIA</t>
  </si>
  <si>
    <t>19307120</t>
  </si>
  <si>
    <t>RIZKI SYABANA HAKIKI</t>
  </si>
  <si>
    <t>19307188</t>
  </si>
  <si>
    <t>FARAHANI KURNIANISA</t>
  </si>
  <si>
    <t>19307132</t>
  </si>
  <si>
    <t xml:space="preserve">LESTARI VALENTINA BR.RAJA GUK </t>
  </si>
  <si>
    <t>19307158</t>
  </si>
  <si>
    <t xml:space="preserve">SHESY DELIA AYU               </t>
  </si>
  <si>
    <t>19307189</t>
  </si>
  <si>
    <t xml:space="preserve">MULIATI HALAWA </t>
  </si>
  <si>
    <t>19307183</t>
  </si>
  <si>
    <t>SELI NURPITRIANI</t>
  </si>
  <si>
    <t>19307182</t>
  </si>
  <si>
    <t>SALMA FITRIA DESNANDA</t>
  </si>
  <si>
    <t>19307146</t>
  </si>
  <si>
    <t>DYAH PARAMITHA RACMAN</t>
  </si>
  <si>
    <t>19307196</t>
  </si>
  <si>
    <t>NISA NURSIFA</t>
  </si>
  <si>
    <t xml:space="preserve"> ELYANI FADILA</t>
  </si>
  <si>
    <t>IRA AYU SETIANI</t>
  </si>
  <si>
    <t xml:space="preserve">INDAH SHANTI HANDAYANI </t>
  </si>
  <si>
    <t xml:space="preserve">
FAR-R32/19 </t>
  </si>
  <si>
    <t>ALISTA VIPALDYANI LESTARI</t>
  </si>
  <si>
    <t>Far-R31/19</t>
  </si>
  <si>
    <t>RAHMA NURFITRIA A.T</t>
  </si>
  <si>
    <t>FAR-K31/19</t>
  </si>
  <si>
    <t>: PKIO-K1</t>
  </si>
  <si>
    <t>18307101</t>
  </si>
  <si>
    <t xml:space="preserve">ASTRIANI MAULIDA              </t>
  </si>
  <si>
    <t>FAR-W31/18</t>
  </si>
  <si>
    <t>18307089</t>
  </si>
  <si>
    <t xml:space="preserve">DYAH PRAMESTI                 </t>
  </si>
  <si>
    <t>18307063</t>
  </si>
  <si>
    <t>ECHA  ALIEFIA</t>
  </si>
  <si>
    <t>18307059</t>
  </si>
  <si>
    <t xml:space="preserve">ASRI MURYANTI NUR AZIZAH </t>
  </si>
  <si>
    <t>18307094</t>
  </si>
  <si>
    <t>M.AMBRI SAPUTRA MAELANDRI</t>
  </si>
  <si>
    <t>18307070</t>
  </si>
  <si>
    <t>RISKA YULYANTI</t>
  </si>
  <si>
    <t>18307084</t>
  </si>
  <si>
    <t>ANNISA HIDAYAT</t>
  </si>
  <si>
    <t>18307085</t>
  </si>
  <si>
    <t xml:space="preserve">NURUL FAUZIA NOVIANTI         </t>
  </si>
  <si>
    <t>18307081</t>
  </si>
  <si>
    <t>DERRY PERMANA</t>
  </si>
  <si>
    <t>18307107</t>
  </si>
  <si>
    <t>WIDI ASTUTI</t>
  </si>
  <si>
    <t>18307106</t>
  </si>
  <si>
    <t xml:space="preserve">MARETHA INTAN KUSUMANINGRUM   </t>
  </si>
  <si>
    <t>18307098</t>
  </si>
  <si>
    <t>NURUL RAKHMANTI ZAKARIA</t>
  </si>
  <si>
    <t>18307083</t>
  </si>
  <si>
    <t xml:space="preserve">LENI MARLIANI                 </t>
  </si>
  <si>
    <t>18307082</t>
  </si>
  <si>
    <t xml:space="preserve">LINA MARLIANA                 </t>
  </si>
  <si>
    <t>18307045</t>
  </si>
  <si>
    <t>MISNI NUR WAHYUDIANI</t>
  </si>
  <si>
    <t>18307075</t>
  </si>
  <si>
    <t xml:space="preserve">AYU RISTIANING PUTRI          </t>
  </si>
  <si>
    <t>19307083</t>
  </si>
  <si>
    <t>ELDA RIMELDA</t>
  </si>
  <si>
    <t>FAR-W31/19</t>
  </si>
  <si>
    <t>19307037</t>
  </si>
  <si>
    <t>HESTI NUR DIMAH</t>
  </si>
  <si>
    <t>19307039</t>
  </si>
  <si>
    <t xml:space="preserve">MEIMIS PURY AYU MUSTOLAH      </t>
  </si>
  <si>
    <t>19307072</t>
  </si>
  <si>
    <t>SRI RAHAYU</t>
  </si>
  <si>
    <t>19307073</t>
  </si>
  <si>
    <t>MAYANK NURANDARI</t>
  </si>
  <si>
    <t>19307043</t>
  </si>
  <si>
    <t>ALIFIA FEBI ANDRIANI</t>
  </si>
  <si>
    <t>19307042</t>
  </si>
  <si>
    <t>SRI DEWI RAHMASARI</t>
  </si>
  <si>
    <t>19307021</t>
  </si>
  <si>
    <t xml:space="preserve">YUYUS RAMDHANY                </t>
  </si>
  <si>
    <t>19307080</t>
  </si>
  <si>
    <t xml:space="preserve">MARWANSYAH </t>
  </si>
  <si>
    <t>19307046</t>
  </si>
  <si>
    <t>MUHAMMAD LUTHFI HARYADHI</t>
  </si>
  <si>
    <t>19307092</t>
  </si>
  <si>
    <t xml:space="preserve">GINGGANG                      </t>
  </si>
  <si>
    <t>19307040</t>
  </si>
  <si>
    <t>ADE RITA JULIATI</t>
  </si>
  <si>
    <t>19307022</t>
  </si>
  <si>
    <t>CECEP PERMANA</t>
  </si>
  <si>
    <t>19307054</t>
  </si>
  <si>
    <t>DONI RIZKI PRATAMA</t>
  </si>
  <si>
    <t>19307053</t>
  </si>
  <si>
    <t>MUHAMAD SODIKIN</t>
  </si>
  <si>
    <t xml:space="preserve">DANI ANDRIANSYA </t>
  </si>
  <si>
    <t>FAR-XW31/18</t>
  </si>
  <si>
    <t>: PKIO-K2</t>
  </si>
  <si>
    <t>19307142</t>
  </si>
  <si>
    <t>TEUKEU ARISTIO RAMADHANA RAHMA</t>
  </si>
  <si>
    <t xml:space="preserve">YOVITA ABU SERAN </t>
  </si>
  <si>
    <t>FAR-W32/19</t>
  </si>
  <si>
    <t>19307181</t>
  </si>
  <si>
    <t>ASEP SARNAH</t>
  </si>
  <si>
    <t>19307145</t>
  </si>
  <si>
    <t>MUHAMAD IVAN FADHILA</t>
  </si>
  <si>
    <t>19307131</t>
  </si>
  <si>
    <t xml:space="preserve">NOVA DWI WIGATI               </t>
  </si>
  <si>
    <t>19307010</t>
  </si>
  <si>
    <t>CHIKA AULIA NURCAHYANI</t>
  </si>
  <si>
    <t>FAR-XK31/19</t>
  </si>
  <si>
    <t>19307020</t>
  </si>
  <si>
    <t xml:space="preserve">DWIYANI ERWINSYAH             </t>
  </si>
  <si>
    <t>19307002</t>
  </si>
  <si>
    <t xml:space="preserve">TINA TRISNAWATI               </t>
  </si>
  <si>
    <t>19307013</t>
  </si>
  <si>
    <t xml:space="preserve">YUNI YUNIARSIH                </t>
  </si>
  <si>
    <t>19307003</t>
  </si>
  <si>
    <t>TRIANA FADILA</t>
  </si>
  <si>
    <t>20307007</t>
  </si>
  <si>
    <t xml:space="preserve">WENNY CHANDRA </t>
  </si>
  <si>
    <t>FAR-XK31/20</t>
  </si>
  <si>
    <t>18307008</t>
  </si>
  <si>
    <t>OCTY OCTRIANE IRAN</t>
  </si>
  <si>
    <t>18307009</t>
  </si>
  <si>
    <t>MEDIANI HARTINI</t>
  </si>
  <si>
    <t>19307031</t>
  </si>
  <si>
    <t>MISA SITI KHOMISOH</t>
  </si>
  <si>
    <t>FAR-XW31/19</t>
  </si>
  <si>
    <t>19307030</t>
  </si>
  <si>
    <t>ANTI APRILIA</t>
  </si>
  <si>
    <t>19307005</t>
  </si>
  <si>
    <t xml:space="preserve">TIO JUMBARA                   </t>
  </si>
  <si>
    <t>19307006</t>
  </si>
  <si>
    <t>MELIN YUNISAH</t>
  </si>
  <si>
    <t>19307024</t>
  </si>
  <si>
    <t xml:space="preserve">DESTRIANE FARHANI             </t>
  </si>
  <si>
    <t>19307018</t>
  </si>
  <si>
    <t>RIZAL ABDUL LUKMAN</t>
  </si>
  <si>
    <t>19307028</t>
  </si>
  <si>
    <t>REKA MUTIARA</t>
  </si>
  <si>
    <t>20307003</t>
  </si>
  <si>
    <t xml:space="preserve">FARIHAH NURIAH </t>
  </si>
  <si>
    <t>FAR-XW31/20</t>
  </si>
  <si>
    <t>19303798</t>
  </si>
  <si>
    <t>NANDA NURUNNASUKHA</t>
  </si>
  <si>
    <t>DDL-40/19</t>
  </si>
  <si>
    <t>19307230</t>
  </si>
  <si>
    <t>HERDIYANSAH HIDAYAT</t>
  </si>
  <si>
    <t>FAR-EL31/19</t>
  </si>
  <si>
    <t>18307088</t>
  </si>
  <si>
    <t>SELLY NURAENI DASIVA</t>
  </si>
  <si>
    <t>FAR-K31/18</t>
  </si>
  <si>
    <t>18307049</t>
  </si>
  <si>
    <t>NOVI MIRAWATI</t>
  </si>
  <si>
    <t>18307048</t>
  </si>
  <si>
    <t>ANTI KHAERUNNISA</t>
  </si>
  <si>
    <t>19307047</t>
  </si>
  <si>
    <t>WINNY JUWITA</t>
  </si>
  <si>
    <t>19307025</t>
  </si>
  <si>
    <t>ANITA FIRDAUS</t>
  </si>
  <si>
    <t>19307180</t>
  </si>
  <si>
    <t>ELY OKTA DIANA</t>
  </si>
  <si>
    <t>19307060</t>
  </si>
  <si>
    <t>YECISA ELISABETH GINUPIT</t>
  </si>
  <si>
    <t>19307137</t>
  </si>
  <si>
    <t>YOGI FERIYANDO HERAWAN</t>
  </si>
  <si>
    <t>18307046</t>
  </si>
  <si>
    <t xml:space="preserve">FIKAR ANUGRAH                 </t>
  </si>
  <si>
    <t>20307011</t>
  </si>
  <si>
    <t xml:space="preserve">HASBY MUSTAFID PRATAMA </t>
  </si>
  <si>
    <t>FAR XW-31/20</t>
  </si>
  <si>
    <t xml:space="preserve"> FAR-XW31/19</t>
  </si>
  <si>
    <t xml:space="preserve">HILDAYANTI JUNITA KUSWANDI </t>
  </si>
  <si>
    <t>MEGAWATI PASARIBU</t>
  </si>
  <si>
    <t xml:space="preserve">FAR-K31/19 </t>
  </si>
  <si>
    <t>19307162</t>
  </si>
  <si>
    <t xml:space="preserve"> JUJUN JUNAEDI</t>
  </si>
  <si>
    <t>WINDA EVITA WURLETTE</t>
  </si>
  <si>
    <t>FAR-W31 / 18</t>
  </si>
  <si>
    <t xml:space="preserve">TRIA WATI </t>
  </si>
  <si>
    <t>FAR-XK-31/19</t>
  </si>
  <si>
    <t>: Kompetensi  Administrasi Perkantoran</t>
  </si>
  <si>
    <t>: K-AK K1</t>
  </si>
  <si>
    <t>: Dian Candra Fatihah,M.M</t>
  </si>
  <si>
    <t>18301172</t>
  </si>
  <si>
    <t>SALMA  ANNISA</t>
  </si>
  <si>
    <t>AKE-W31/18</t>
  </si>
  <si>
    <t>V</t>
  </si>
  <si>
    <t>18301159</t>
  </si>
  <si>
    <t xml:space="preserve">DEWI TRESNASARI               </t>
  </si>
  <si>
    <t>18301087</t>
  </si>
  <si>
    <t>WINDA DINARTI</t>
  </si>
  <si>
    <t>18301111</t>
  </si>
  <si>
    <t>NOVITA ANGGRAENI</t>
  </si>
  <si>
    <t>18301095</t>
  </si>
  <si>
    <t xml:space="preserve">ILMA EMYRA GARMANA            </t>
  </si>
  <si>
    <t>18301166</t>
  </si>
  <si>
    <t>EKA APRILISTIA SUDEWI</t>
  </si>
  <si>
    <t>19301113</t>
  </si>
  <si>
    <t>ANGGI AMALIA PUTRI</t>
  </si>
  <si>
    <t>AKE-W31/19</t>
  </si>
  <si>
    <t>19301116</t>
  </si>
  <si>
    <t>FIRA HIDAYAH</t>
  </si>
  <si>
    <t>19301093</t>
  </si>
  <si>
    <t>PUJA ASTUTI</t>
  </si>
  <si>
    <t>18301071</t>
  </si>
  <si>
    <t>WINDI AGUSTINA</t>
  </si>
  <si>
    <t>AKE- W31/18</t>
  </si>
  <si>
    <t>19301058</t>
  </si>
  <si>
    <t>YASMIN AULIA FEBRIANI</t>
  </si>
  <si>
    <t>19301044</t>
  </si>
  <si>
    <t xml:space="preserve">YOLANDA AMELIA RIFKIANI       </t>
  </si>
  <si>
    <t>19311041</t>
  </si>
  <si>
    <t>ROYHAN ABDUL FATAH</t>
  </si>
  <si>
    <t>KPB-W31/19</t>
  </si>
  <si>
    <t>19311039</t>
  </si>
  <si>
    <t>DITA RAMDIANTI MILLENNIA</t>
  </si>
  <si>
    <t>19311031</t>
  </si>
  <si>
    <t xml:space="preserve">YOAN FRISCILLIA ISMAIL        </t>
  </si>
  <si>
    <t>19311030</t>
  </si>
  <si>
    <t>ADE RACHMAN LUBIS</t>
  </si>
  <si>
    <t>19301005</t>
  </si>
  <si>
    <t>ANE JANUARTI DEWI</t>
  </si>
  <si>
    <t>AKE-XK31/19</t>
  </si>
  <si>
    <t>19301012</t>
  </si>
  <si>
    <t>ASTUTI NUR KHASANAH</t>
  </si>
  <si>
    <t>19301015</t>
  </si>
  <si>
    <t xml:space="preserve">FARAH DILLA ADE MARGARHETA    </t>
  </si>
  <si>
    <t>19301008</t>
  </si>
  <si>
    <t xml:space="preserve">HALDI FIRMANSYAH              </t>
  </si>
  <si>
    <t>20301008</t>
  </si>
  <si>
    <t>YOGA FAJAR ARDIANTO</t>
  </si>
  <si>
    <t>AKE-XK31/20</t>
  </si>
  <si>
    <t>20301005</t>
  </si>
  <si>
    <t>RANNI AMELIA KHAIRUL ZAMAN</t>
  </si>
  <si>
    <t>AKE-XW31/20</t>
  </si>
  <si>
    <t>20301009</t>
  </si>
  <si>
    <t>JESSY SUHARYANTI</t>
  </si>
  <si>
    <t>20301006</t>
  </si>
  <si>
    <t>Reza Meynaldi</t>
  </si>
  <si>
    <t>AKE- XW31/20</t>
  </si>
  <si>
    <t>18301089</t>
  </si>
  <si>
    <t xml:space="preserve">DHIKE ANNISA NURFAJRIN        </t>
  </si>
  <si>
    <t>AKE-K31/18</t>
  </si>
  <si>
    <t>18301042</t>
  </si>
  <si>
    <t xml:space="preserve">MEI SARAH AMALIA              </t>
  </si>
  <si>
    <t>18301040</t>
  </si>
  <si>
    <t>RISMA SUMINAR SARI</t>
  </si>
  <si>
    <t>18301035</t>
  </si>
  <si>
    <t xml:space="preserve">NOVIANI SITI SUNDARI          </t>
  </si>
  <si>
    <t>18301146</t>
  </si>
  <si>
    <t xml:space="preserve">LUTHFIYAH BILQIS              </t>
  </si>
  <si>
    <t>18301037</t>
  </si>
  <si>
    <t>RIZWAN RHAMADAN</t>
  </si>
  <si>
    <t>18301119</t>
  </si>
  <si>
    <t>EGI MULDANI</t>
  </si>
  <si>
    <t>18301144</t>
  </si>
  <si>
    <t>INA ARMINAH</t>
  </si>
  <si>
    <t>18301115</t>
  </si>
  <si>
    <t>SANDI FIRDAUS</t>
  </si>
  <si>
    <t>19301072</t>
  </si>
  <si>
    <t>HASNA NURSABRINA</t>
  </si>
  <si>
    <t>AKE-K31/19</t>
  </si>
  <si>
    <t>19301069</t>
  </si>
  <si>
    <t xml:space="preserve">NIMAHYUDIN                    </t>
  </si>
  <si>
    <t>19301103</t>
  </si>
  <si>
    <t>AGUNG NUGRAHA</t>
  </si>
  <si>
    <t>19301101</t>
  </si>
  <si>
    <t>RUDIANSYAH</t>
  </si>
  <si>
    <t>19301097</t>
  </si>
  <si>
    <t>SIDIK PERMANA</t>
  </si>
  <si>
    <t>19301033</t>
  </si>
  <si>
    <t>WILLY NURZAMAN</t>
  </si>
  <si>
    <t>19301115</t>
  </si>
  <si>
    <t>YUSUF MAULANA</t>
  </si>
  <si>
    <t>19301066</t>
  </si>
  <si>
    <t xml:space="preserve">SANDY RAMADAN ISMAIL          </t>
  </si>
  <si>
    <t>19301109</t>
  </si>
  <si>
    <t>ANDRI HANDRIYANTO</t>
  </si>
  <si>
    <t>19301050</t>
  </si>
  <si>
    <t xml:space="preserve">DEBI LESTARI </t>
  </si>
  <si>
    <t>19301085</t>
  </si>
  <si>
    <t>PHANI PUTRI VALENTINA</t>
  </si>
  <si>
    <t>19301038</t>
  </si>
  <si>
    <t xml:space="preserve">ANDINI PUSPA WARDHANI </t>
  </si>
  <si>
    <t>19301118</t>
  </si>
  <si>
    <t>MILA ALFIANI</t>
  </si>
  <si>
    <t>AKE-L31/19</t>
  </si>
  <si>
    <t>19301137</t>
  </si>
  <si>
    <t xml:space="preserve">FIRMAN LUKI LUKMANSYAH </t>
  </si>
  <si>
    <t xml:space="preserve">Hermawan </t>
  </si>
  <si>
    <t xml:space="preserve"> Ake-XW31/19</t>
  </si>
  <si>
    <t>RENITA JULIAN SARI</t>
  </si>
  <si>
    <t>AKE W31/18</t>
  </si>
  <si>
    <t>AIDIL FITRI SETIAWAN</t>
  </si>
  <si>
    <t xml:space="preserve">PUTTY RASPUTIN  </t>
  </si>
  <si>
    <t xml:space="preserve">AKE-W31/18 </t>
  </si>
  <si>
    <t>DZULFA AMALIA PUTRI PRATIWI</t>
  </si>
  <si>
    <t xml:space="preserve">AKE -W31/18 </t>
  </si>
  <si>
    <t>Elsa denis sapitri</t>
  </si>
  <si>
    <t xml:space="preserve">MIRRA EKA YANITRI </t>
  </si>
  <si>
    <t xml:space="preserve">AKE W31/18 </t>
  </si>
  <si>
    <t>THERESYA AMALIA</t>
  </si>
  <si>
    <t xml:space="preserve">RENOVIA TRI LESTARI </t>
  </si>
  <si>
    <t xml:space="preserve"> AKE W31/18 </t>
  </si>
  <si>
    <t xml:space="preserve">VIERI ADHA SETIADI </t>
  </si>
  <si>
    <t xml:space="preserve"> AKE XW 31/20 </t>
  </si>
  <si>
    <t xml:space="preserve">MUHAMAD AGITYANSYAH </t>
  </si>
  <si>
    <t>AKE K-31/18</t>
  </si>
  <si>
    <t>ULY MARIA NOPELA PARURA</t>
  </si>
  <si>
    <t>AKE W 31 18</t>
  </si>
  <si>
    <t>IRPAN  HIDAYATULOH</t>
  </si>
  <si>
    <t xml:space="preserve">SALSABILLA </t>
  </si>
  <si>
    <t>DELIA NUR SAFITRI</t>
  </si>
  <si>
    <t>JUMLAH</t>
  </si>
  <si>
    <t>ADHEAS</t>
  </si>
  <si>
    <t>: WEB-Programming</t>
  </si>
  <si>
    <t>: K-WEB K1</t>
  </si>
  <si>
    <t>: Seliwati, S.Kom., M.Kom</t>
  </si>
  <si>
    <t>18302052</t>
  </si>
  <si>
    <t>SANJAYA</t>
  </si>
  <si>
    <t>MIF-W31/18</t>
  </si>
  <si>
    <t>18302051</t>
  </si>
  <si>
    <t xml:space="preserve">IMAN MULYADI                  </t>
  </si>
  <si>
    <t>18302029</t>
  </si>
  <si>
    <t xml:space="preserve">ALVAN ADHITIA PANGESTU        </t>
  </si>
  <si>
    <t>19302042</t>
  </si>
  <si>
    <t>RISMAN PERDIAN PUTRA</t>
  </si>
  <si>
    <t>MIF-W31/19</t>
  </si>
  <si>
    <t>19302031</t>
  </si>
  <si>
    <t>HILMI NUGRAHA</t>
  </si>
  <si>
    <t>19302040</t>
  </si>
  <si>
    <t xml:space="preserve">HILFI HAZMAN WAFI </t>
  </si>
  <si>
    <t>19302044</t>
  </si>
  <si>
    <t>SANDI MUHAMAD RIZALUL</t>
  </si>
  <si>
    <t>19302049</t>
  </si>
  <si>
    <t>ALDI HAMDANI</t>
  </si>
  <si>
    <t>19302036</t>
  </si>
  <si>
    <t xml:space="preserve">ARI                           </t>
  </si>
  <si>
    <t xml:space="preserve">AHMAD YANTO </t>
  </si>
  <si>
    <t>MIF-XLW31/20</t>
  </si>
  <si>
    <t>20302006</t>
  </si>
  <si>
    <t>RIZKI FADILLAH</t>
  </si>
  <si>
    <t>18402003</t>
  </si>
  <si>
    <t>GILANG RAMADAN</t>
  </si>
  <si>
    <t>19302050</t>
  </si>
  <si>
    <t>MIF-K31/19</t>
  </si>
  <si>
    <t>19302062</t>
  </si>
  <si>
    <t>MOHAMAD RIZKY MAULANA YUSUF</t>
  </si>
  <si>
    <t>19302063</t>
  </si>
  <si>
    <t>ANJELI RAMARIA SAMOSIR</t>
  </si>
  <si>
    <t>19302056</t>
  </si>
  <si>
    <t>YUDI SUSANTO</t>
  </si>
  <si>
    <t>20302002</t>
  </si>
  <si>
    <t xml:space="preserve">TITO APRILIANTO LAKSANA </t>
  </si>
  <si>
    <t>MIF-XW 31/20</t>
  </si>
  <si>
    <t>20302005</t>
  </si>
  <si>
    <t>ABDAN BASITH FATHUL HUDA</t>
  </si>
  <si>
    <t>MIF-XR31/20</t>
  </si>
  <si>
    <t>CARTI MAHARANI</t>
  </si>
  <si>
    <t>BUDIANTO HIDAYATULLOH</t>
  </si>
  <si>
    <t>MIF W31/19</t>
  </si>
  <si>
    <t>ACEP MUHAMAD SAEPULOH</t>
  </si>
  <si>
    <t xml:space="preserve"> MIF-W31/19 </t>
  </si>
  <si>
    <t>SEPTA KURNIAWAN SYAH</t>
  </si>
  <si>
    <t>MIF-XW31/20</t>
  </si>
  <si>
    <t xml:space="preserve">YOSEP KRISTIAN WONGKAR </t>
  </si>
  <si>
    <t xml:space="preserve">MIF W31/18 </t>
  </si>
  <si>
    <t>18302004</t>
  </si>
  <si>
    <t>DEMMY HAFIZ JANITRA</t>
  </si>
  <si>
    <t>MIF-XR31/18</t>
  </si>
  <si>
    <t>MUHAMAD ARI NURJANI</t>
  </si>
  <si>
    <t>DEDEN</t>
  </si>
  <si>
    <t>DIK DIK PURNAWAN</t>
  </si>
  <si>
    <t>`</t>
  </si>
  <si>
    <t>KELOMPOK</t>
  </si>
  <si>
    <t>: Kompetensi  Web Programming (KSK-WEB)</t>
  </si>
  <si>
    <t>: KSK-WEB R1</t>
  </si>
  <si>
    <t>: RINI TISNAWATI S.KOM, M.T. MTA</t>
  </si>
  <si>
    <t>18302027</t>
  </si>
  <si>
    <t>HANDIKA HELMI FAUZA</t>
  </si>
  <si>
    <t>MIF-R31/18</t>
  </si>
  <si>
    <t>18302028</t>
  </si>
  <si>
    <t>NURI NURAENI</t>
  </si>
  <si>
    <t>18302044</t>
  </si>
  <si>
    <t xml:space="preserve">ULUL IZMI BADRUZHAMAN         </t>
  </si>
  <si>
    <t>18302042</t>
  </si>
  <si>
    <t>WIDANTIA MUSTIKA</t>
  </si>
  <si>
    <t>18302026</t>
  </si>
  <si>
    <t>RESI ALPIANA</t>
  </si>
  <si>
    <t>18302014</t>
  </si>
  <si>
    <t xml:space="preserve">BELINDA FEBRIANTY             </t>
  </si>
  <si>
    <t>18302022</t>
  </si>
  <si>
    <t xml:space="preserve">DINNI INDRIANI                </t>
  </si>
  <si>
    <t>18302012</t>
  </si>
  <si>
    <t xml:space="preserve">DEDEN BAHRUDIN </t>
  </si>
  <si>
    <t>18302016</t>
  </si>
  <si>
    <t>ASEP SAEFUL</t>
  </si>
  <si>
    <t>18302032</t>
  </si>
  <si>
    <t xml:space="preserve">HEFI HARPIYAH RACHMAN         </t>
  </si>
  <si>
    <t>18302048</t>
  </si>
  <si>
    <t xml:space="preserve">HARI ABDUL ROSID              </t>
  </si>
  <si>
    <t>18302017</t>
  </si>
  <si>
    <t xml:space="preserve">FARHAN MUHAMMAD SIDIK         </t>
  </si>
  <si>
    <t>18302024</t>
  </si>
  <si>
    <t xml:space="preserve">MOHAMAD RONI                  </t>
  </si>
  <si>
    <t>MOCH REZA FACHLEVY</t>
  </si>
  <si>
    <t>MIF-XWR41/19</t>
  </si>
  <si>
    <t>19302041</t>
  </si>
  <si>
    <t>PILIPUS TELAUMBANUA</t>
  </si>
  <si>
    <t>MIF-R31/19</t>
  </si>
  <si>
    <t>19302047</t>
  </si>
  <si>
    <t>ARDI NURFADILAH</t>
  </si>
  <si>
    <t>19302046</t>
  </si>
  <si>
    <t>NUR AZIZAH</t>
  </si>
  <si>
    <t>19302048</t>
  </si>
  <si>
    <t>AISYAH LAELATUL MAHDIAH</t>
  </si>
  <si>
    <t>19302051</t>
  </si>
  <si>
    <t>SUCI INTAN NURAFIANTI</t>
  </si>
  <si>
    <t>19302060</t>
  </si>
  <si>
    <t>KUSUMAWATI KANIA</t>
  </si>
  <si>
    <t>19302055</t>
  </si>
  <si>
    <t xml:space="preserve">EKO WARDOYO ROHMAN </t>
  </si>
  <si>
    <t>19302039</t>
  </si>
  <si>
    <t>AGUS SOBARI</t>
  </si>
  <si>
    <t>19302033</t>
  </si>
  <si>
    <t xml:space="preserve">GUMILANG AL-AF GHANI </t>
  </si>
  <si>
    <t>ILHAM SUBAKTI</t>
  </si>
  <si>
    <t>MIF-XR31/19</t>
  </si>
  <si>
    <t>HAMDAN CHANDRA R</t>
  </si>
  <si>
    <t xml:space="preserve">ABDAN BASITH FATHUL HUDA </t>
  </si>
  <si>
    <t>JUMLAH MHS</t>
  </si>
  <si>
    <t>: R-FOHA1</t>
  </si>
  <si>
    <t>19307103</t>
  </si>
  <si>
    <t>NAUFAL KHOIRUL IMAN</t>
  </si>
  <si>
    <t>ALDI MUHAMAD FIQRI</t>
  </si>
  <si>
    <t>19307089</t>
  </si>
  <si>
    <t>FERRI FEBRIAN</t>
  </si>
  <si>
    <t>19307185</t>
  </si>
  <si>
    <t>DIKA ADITYA</t>
  </si>
  <si>
    <t>: KSK INOVASI TEKNOLOGI IOT ( KSK-IOT)</t>
  </si>
  <si>
    <t>: KSK-IOT K1</t>
  </si>
  <si>
    <t>: RINI SUWARTIKA K, S.KOM,M.KOM,MTA</t>
  </si>
  <si>
    <t>Iwan Hardiawan</t>
  </si>
  <si>
    <t>TIK-K31/18</t>
  </si>
  <si>
    <t>✔️</t>
  </si>
  <si>
    <t xml:space="preserve">BAGUS PRASETYO </t>
  </si>
  <si>
    <t xml:space="preserve">TIK-W31 /19 </t>
  </si>
  <si>
    <t xml:space="preserve">CHRISTIAN HARTONO </t>
  </si>
  <si>
    <t xml:space="preserve"> TIK-XK-31/20 </t>
  </si>
  <si>
    <t xml:space="preserve">Dinda Caesarina D </t>
  </si>
  <si>
    <t>TIK-K31/19</t>
  </si>
  <si>
    <t>Fajar Shidiq Permana</t>
  </si>
  <si>
    <t xml:space="preserve">HENDRA </t>
  </si>
  <si>
    <t xml:space="preserve">Miftah Nurzaman </t>
  </si>
  <si>
    <t xml:space="preserve">Helmi Zainal Arifin </t>
  </si>
  <si>
    <t>TIK-XW31/19</t>
  </si>
  <si>
    <t xml:space="preserve">Agung permana </t>
  </si>
  <si>
    <t>TIK-W31/18</t>
  </si>
  <si>
    <t xml:space="preserve">Muhamad fajar Oktriansah </t>
  </si>
  <si>
    <t xml:space="preserve">Hanif Agung Wasono </t>
  </si>
  <si>
    <t xml:space="preserve">Riki Fauzi </t>
  </si>
  <si>
    <t xml:space="preserve">muhammad syahrul ramadhan </t>
  </si>
  <si>
    <t xml:space="preserve">Ridwan Firdaus </t>
  </si>
  <si>
    <t>TIK-XK31/20</t>
  </si>
  <si>
    <t xml:space="preserve">syahril lukman Nur hakim </t>
  </si>
  <si>
    <t>TIK-XEL 31/20</t>
  </si>
  <si>
    <t xml:space="preserve">resaldi </t>
  </si>
  <si>
    <t>ITE-EL31/19</t>
  </si>
  <si>
    <t xml:space="preserve">Rizky Viery Permana </t>
  </si>
  <si>
    <t xml:space="preserve">Moch Reza Firdaus </t>
  </si>
  <si>
    <t>TIK K31/18</t>
  </si>
  <si>
    <t xml:space="preserve">Herdian Nuryansyah </t>
  </si>
  <si>
    <t xml:space="preserve">indra ramdan </t>
  </si>
  <si>
    <t>TIk-W31/19</t>
  </si>
  <si>
    <t xml:space="preserve">randi rahadiansyah </t>
  </si>
  <si>
    <t xml:space="preserve">Bagus Solehhudin </t>
  </si>
  <si>
    <t>TIK K31/19</t>
  </si>
  <si>
    <t xml:space="preserve">M.Nandito.S.P </t>
  </si>
  <si>
    <t xml:space="preserve"> ✔️</t>
  </si>
  <si>
    <t xml:space="preserve">Andrea Kurniawan </t>
  </si>
  <si>
    <t xml:space="preserve">Amir Sarifudin </t>
  </si>
  <si>
    <t xml:space="preserve">Ridwan Bahtiar </t>
  </si>
  <si>
    <t>TIK K31 /19</t>
  </si>
  <si>
    <t xml:space="preserve">Adib Lahiansyah </t>
  </si>
  <si>
    <t xml:space="preserve">Fajar Wahyu Pratama </t>
  </si>
  <si>
    <t>TIK-XW31/18</t>
  </si>
  <si>
    <t xml:space="preserve">Puzi Rahma Wati </t>
  </si>
  <si>
    <t>TIK-k31/18</t>
  </si>
  <si>
    <t xml:space="preserve">Angga adiputra wijaya </t>
  </si>
  <si>
    <t>TIk-k31/18</t>
  </si>
  <si>
    <t>Bram Ramadhan</t>
  </si>
  <si>
    <t xml:space="preserve"> Tik-K31/19</t>
  </si>
  <si>
    <t xml:space="preserve">Naufal Muzakki </t>
  </si>
  <si>
    <t>TIK - L31/19</t>
  </si>
  <si>
    <t xml:space="preserve">Mija Taufik Resthu Wenasir </t>
  </si>
  <si>
    <t>TIK -K31/18</t>
  </si>
  <si>
    <t xml:space="preserve">Muhammad Arie Z </t>
  </si>
  <si>
    <t>Fahri Fahrizal</t>
  </si>
  <si>
    <t xml:space="preserve"> TIK-XW31/18</t>
  </si>
  <si>
    <t>fuad muzakki</t>
  </si>
  <si>
    <t>TIK L31/19</t>
  </si>
  <si>
    <t>Aris Supriadi</t>
  </si>
  <si>
    <t>: K-FOK R1</t>
  </si>
  <si>
    <t>18307096</t>
  </si>
  <si>
    <t>MIDERIA HALAWA</t>
  </si>
  <si>
    <t>K-FOK R1</t>
  </si>
  <si>
    <t>18307100</t>
  </si>
  <si>
    <t xml:space="preserve">RUDI AGUSTINUS SITUMORANG     </t>
  </si>
  <si>
    <t>19307061</t>
  </si>
  <si>
    <t>FAJAR MAULANA</t>
  </si>
  <si>
    <t>19307170</t>
  </si>
  <si>
    <t>SITI KHODIJAH</t>
  </si>
  <si>
    <t>: KSK-IOT R1</t>
  </si>
  <si>
    <t xml:space="preserve">Zaki Abdul Rohman </t>
  </si>
  <si>
    <t>TIK R31/19</t>
  </si>
  <si>
    <t xml:space="preserve">perera dwi </t>
  </si>
  <si>
    <t>TIK-R31/18</t>
  </si>
  <si>
    <t xml:space="preserve">Dhea Puspita </t>
  </si>
  <si>
    <t>TIK-R31/19</t>
  </si>
  <si>
    <t xml:space="preserve">Teguh Aditya Purnama </t>
  </si>
  <si>
    <t xml:space="preserve">Anwar Sadad </t>
  </si>
  <si>
    <t xml:space="preserve">Rizwan Azqi Zaenudin Azis </t>
  </si>
  <si>
    <t xml:space="preserve">Agum Prima Pratama </t>
  </si>
  <si>
    <t>TIK R31/18</t>
  </si>
  <si>
    <t xml:space="preserve">OSAMA </t>
  </si>
  <si>
    <t xml:space="preserve">Cep Hanif Insan Ashidiq </t>
  </si>
  <si>
    <t xml:space="preserve">Abdul Hakim </t>
  </si>
  <si>
    <t>TIK-R31 /19</t>
  </si>
  <si>
    <t xml:space="preserve">Fitri wulandari </t>
  </si>
  <si>
    <t xml:space="preserve">Muhamad Daffa Riztira </t>
  </si>
  <si>
    <t xml:space="preserve">Wanda Chairunnisa </t>
  </si>
  <si>
    <t xml:space="preserve">Muhammad Fauzan Bagus Pratama </t>
  </si>
  <si>
    <t xml:space="preserve">Widodo salyon Yuliarto </t>
  </si>
  <si>
    <t xml:space="preserve">Mochamad Rizky Widiarto </t>
  </si>
  <si>
    <t xml:space="preserve">Egy Hermawan </t>
  </si>
  <si>
    <t xml:space="preserve">Muhamad Farhan A </t>
  </si>
  <si>
    <t xml:space="preserve">lham Ramadhan </t>
  </si>
  <si>
    <t xml:space="preserve">Permana Sidik Nugraha </t>
  </si>
  <si>
    <t xml:space="preserve">Mohamad Aldi Adrian </t>
  </si>
  <si>
    <t xml:space="preserve">Aldi Farhan Yazid </t>
  </si>
  <si>
    <t xml:space="preserve">Aria Syaiful Anwar </t>
  </si>
  <si>
    <t xml:space="preserve">Yoga Pratama Putra </t>
  </si>
  <si>
    <t>TIK R32/18</t>
  </si>
  <si>
    <t xml:space="preserve">Nur Fathimah K </t>
  </si>
  <si>
    <t xml:space="preserve">Fahri Syeha Maulana </t>
  </si>
  <si>
    <t xml:space="preserve">Maria Alfonsia Sanci </t>
  </si>
  <si>
    <t xml:space="preserve">J. Rizky Maharani </t>
  </si>
  <si>
    <t>TIK-R32/18</t>
  </si>
  <si>
    <t xml:space="preserve">Arizka Hidayatullah </t>
  </si>
  <si>
    <t>TIK- R31/19</t>
  </si>
  <si>
    <t xml:space="preserve">Puji Hartini </t>
  </si>
  <si>
    <t xml:space="preserve">Rivan Fadilah </t>
  </si>
  <si>
    <t xml:space="preserve">Putra Rifqi Mahardika </t>
  </si>
  <si>
    <t xml:space="preserve"> TIK-R31/18</t>
  </si>
  <si>
    <t xml:space="preserve">Rafi Rizki Yanuar </t>
  </si>
  <si>
    <t xml:space="preserve">Fuji April Lani </t>
  </si>
  <si>
    <t xml:space="preserve">Ganjar Nugraha </t>
  </si>
  <si>
    <t>Tik-R31/18</t>
  </si>
  <si>
    <t xml:space="preserve">Adam Wiguna </t>
  </si>
  <si>
    <t>Tik-R31/19</t>
  </si>
  <si>
    <t xml:space="preserve">Rendy Alfiandi </t>
  </si>
  <si>
    <t xml:space="preserve">Irsyad Wahhabi Pramono </t>
  </si>
  <si>
    <t>Muhamad Samiaji Baihaqi</t>
  </si>
  <si>
    <t>Ahnand Hafidz</t>
  </si>
  <si>
    <t>Indra Setiadi</t>
  </si>
  <si>
    <t>Ilham Muhammad Alhikam</t>
  </si>
  <si>
    <t>HARI</t>
  </si>
  <si>
    <t xml:space="preserve">KODE </t>
  </si>
  <si>
    <t>PRODI</t>
  </si>
  <si>
    <t>KSK</t>
  </si>
  <si>
    <t>DOSEN INTRUKTUR</t>
  </si>
  <si>
    <t>KELAS</t>
  </si>
  <si>
    <t>PROGRAM</t>
  </si>
  <si>
    <t>TEKNIS</t>
  </si>
  <si>
    <t>KAMIS</t>
  </si>
  <si>
    <t>Sesi 3</t>
  </si>
  <si>
    <t>K-KK</t>
  </si>
  <si>
    <t>AKS</t>
  </si>
  <si>
    <t>Kompetensi Kimia Klinik (K-KK)</t>
  </si>
  <si>
    <t>Ela Melani, MS, M.SI</t>
  </si>
  <si>
    <t>K-KK R1</t>
  </si>
  <si>
    <t>REGULER</t>
  </si>
  <si>
    <t>LAB.KIMIA</t>
  </si>
  <si>
    <t>JUMAT</t>
  </si>
  <si>
    <t>Sesi 6</t>
  </si>
  <si>
    <t>K-KK K1</t>
  </si>
  <si>
    <t>KARYAWAN</t>
  </si>
  <si>
    <t>SABTU</t>
  </si>
  <si>
    <t>K-H</t>
  </si>
  <si>
    <t>Kompetensi Hematologi (K-H)</t>
  </si>
  <si>
    <t>M Ali  Yunasri, S.ST., M.MKES</t>
  </si>
  <si>
    <t>K-H R1</t>
  </si>
  <si>
    <t>Sesi 7</t>
  </si>
  <si>
    <t>K-H K1</t>
  </si>
  <si>
    <t>Sesi 5</t>
  </si>
  <si>
    <t>K-FOHA</t>
  </si>
  <si>
    <t>FAR</t>
  </si>
  <si>
    <t xml:space="preserve"> Kompetensi  Formulasi Obat Herbal Alami (K-FOHA)</t>
  </si>
  <si>
    <t>Rida Emelia, M.SI., APT</t>
  </si>
  <si>
    <t>K-FOHA R1</t>
  </si>
  <si>
    <t>LAB. FARMASI</t>
  </si>
  <si>
    <t>SELASA</t>
  </si>
  <si>
    <t>Kompetensi  Formulasi Obat Herbal Alami (K-FOHA)</t>
  </si>
  <si>
    <t>K-FOK</t>
  </si>
  <si>
    <t>Kompetensi  Formulasi Obat Kimia (K-FOK)</t>
  </si>
  <si>
    <t>Meiti Rosmiati, S.SI., M.FARM., APT</t>
  </si>
  <si>
    <t>Sesi 9</t>
  </si>
  <si>
    <t>SESI 6</t>
  </si>
  <si>
    <t>K-PKIO</t>
  </si>
  <si>
    <t>Kompetensi  Pelayanan Klinis dan Inovasi Obat (K-PKIO)</t>
  </si>
  <si>
    <t>Wempi Eka Rusmana, S.Farm., M.M, Apt</t>
  </si>
  <si>
    <t>K-PKIO R1</t>
  </si>
  <si>
    <t>K-PKIO R2</t>
  </si>
  <si>
    <t>SESI 7</t>
  </si>
  <si>
    <t>K-PKIO K1</t>
  </si>
  <si>
    <t>SESI 3</t>
  </si>
  <si>
    <t>K-PKIO K2</t>
  </si>
  <si>
    <t>K-MUS</t>
  </si>
  <si>
    <t>FIS</t>
  </si>
  <si>
    <t>Kompetensi  Muskuloskeletal (K-MUS)</t>
  </si>
  <si>
    <t>Ika Rahman, S.FIS., M.KM</t>
  </si>
  <si>
    <t>K-MUS K1</t>
  </si>
  <si>
    <t>LAB. FISIOTERAPI</t>
  </si>
  <si>
    <t>K-WELL</t>
  </si>
  <si>
    <t>Kompetensi  Wellness (K-WELL)</t>
  </si>
  <si>
    <t>K-WELL K1</t>
  </si>
  <si>
    <t>SESI 8</t>
  </si>
  <si>
    <t>K-WELL R1</t>
  </si>
  <si>
    <t>SESI 1</t>
  </si>
  <si>
    <t>K-UKRM</t>
  </si>
  <si>
    <t>RMIK</t>
  </si>
  <si>
    <t>Kompetensi  Unit Kerja Rekam Medis (K-UKRM)</t>
  </si>
  <si>
    <t>Vera Dwi Astuti, S.ST. RMIK., M.M., CHRA</t>
  </si>
  <si>
    <t>K-UKRM R1</t>
  </si>
  <si>
    <t>LAB. REKAM MEDIS</t>
  </si>
  <si>
    <t>SESI 2</t>
  </si>
  <si>
    <t>K-UKRM R2</t>
  </si>
  <si>
    <t>K-UKRM K1</t>
  </si>
  <si>
    <t>K-MRM</t>
  </si>
  <si>
    <t>Kompetensi  Manajemen Rekam Medis (K-MRM)</t>
  </si>
  <si>
    <t>Erix Gunawan, S.ST., M.M</t>
  </si>
  <si>
    <t>K-MRM R1</t>
  </si>
  <si>
    <t>K-MRM K1</t>
  </si>
  <si>
    <t>K-LRM</t>
  </si>
  <si>
    <t>Kompetensi  Laporan Rekam Medis (K-LRM)</t>
  </si>
  <si>
    <t>Irda Sari, S.ST., M.M</t>
  </si>
  <si>
    <t>K-LRM R1</t>
  </si>
  <si>
    <t>K-LRM K1</t>
  </si>
  <si>
    <t>IRM</t>
  </si>
  <si>
    <t>Kompetensi  Pemrograman Rekam Medis (K-PRM)</t>
  </si>
  <si>
    <t>Yuda Syahidin, S.T., M.KOM., MTA</t>
  </si>
  <si>
    <t>K-PRM R1</t>
  </si>
  <si>
    <t>SESI 4</t>
  </si>
  <si>
    <t>SESI 5</t>
  </si>
  <si>
    <t>K-AM</t>
  </si>
  <si>
    <t>AKE</t>
  </si>
  <si>
    <t>Kompetensi  Akuntansi Madya (K-AM)</t>
  </si>
  <si>
    <t>Muthmainnah, S.Pd., M.Pd</t>
  </si>
  <si>
    <t>SESI 9</t>
  </si>
  <si>
    <t>Euis Hernawati, SE.,MM</t>
  </si>
  <si>
    <t>K-AM K1</t>
  </si>
  <si>
    <t>K-AK</t>
  </si>
  <si>
    <t>Kompetensi Administrasi Kantor (K-AK)</t>
  </si>
  <si>
    <t>K-AK R1</t>
  </si>
  <si>
    <t>Dian Chandra, SP., MM</t>
  </si>
  <si>
    <t>K-AK K1</t>
  </si>
  <si>
    <t>K-MYOB</t>
  </si>
  <si>
    <t>KAT</t>
  </si>
  <si>
    <t>Kompetensi  Pengolahan MYOB dan Accurate Accounting (K-MYOB)</t>
  </si>
  <si>
    <t>Ratnanto A, S. E., M. M., MOS</t>
  </si>
  <si>
    <t>K-MYOB R1</t>
  </si>
  <si>
    <t>K-MYOB K1</t>
  </si>
  <si>
    <t>K-AP</t>
  </si>
  <si>
    <t>Kompetensi  Administrasi Perpajakan (K-AP)</t>
  </si>
  <si>
    <t>Gunardi,  SE., M.M</t>
  </si>
  <si>
    <t>K-AP R1</t>
  </si>
  <si>
    <t>K-AP K1</t>
  </si>
  <si>
    <t>K-IBM)/KWU</t>
  </si>
  <si>
    <t>MBIS</t>
  </si>
  <si>
    <t>Riana Dewi, S.BA., M.M</t>
  </si>
  <si>
    <t>K-IBM)/KWU R1</t>
  </si>
  <si>
    <t>K-IBM)/KWU R2</t>
  </si>
  <si>
    <t>K-IBM)/KWU R3</t>
  </si>
  <si>
    <t>K-IBM)/KWU K1</t>
  </si>
  <si>
    <t>K-IBM)/KWU K2</t>
  </si>
  <si>
    <t>K-EC</t>
  </si>
  <si>
    <t>Kompetensi  E-Commerce (K-EC)</t>
  </si>
  <si>
    <t>Tiris S, S.E., M.M</t>
  </si>
  <si>
    <t>K-EC R1</t>
  </si>
  <si>
    <t>K-EC R2</t>
  </si>
  <si>
    <t>K-EC K1</t>
  </si>
  <si>
    <t xml:space="preserve">SABTU </t>
  </si>
  <si>
    <t>K-EC K2</t>
  </si>
  <si>
    <t xml:space="preserve">KAMIS </t>
  </si>
  <si>
    <t>KSK-AN</t>
  </si>
  <si>
    <t>KMA</t>
  </si>
  <si>
    <t>Kompetensi  Animasi (KSK-AN)</t>
  </si>
  <si>
    <t>Adrian AS, S.ST., M.M</t>
  </si>
  <si>
    <t>KSK-AN R1</t>
  </si>
  <si>
    <t>KSK-AN K1</t>
  </si>
  <si>
    <t>SESI  4</t>
  </si>
  <si>
    <t>KSK-WEB</t>
  </si>
  <si>
    <t>MIF D III</t>
  </si>
  <si>
    <t>Kompetensi  Web Programming (KSK-WEB)</t>
  </si>
  <si>
    <t>Rini Tisnawati S.KOM., M.T., MTA</t>
  </si>
  <si>
    <t>KSK-WEB R1</t>
  </si>
  <si>
    <t>SESI  6</t>
  </si>
  <si>
    <t>Seliwati, S.Kom., M.Kom</t>
  </si>
  <si>
    <t>KSK-WEB K1</t>
  </si>
  <si>
    <t>KSK-IOT</t>
  </si>
  <si>
    <t>TIK</t>
  </si>
  <si>
    <t>Kompetensi  Inovasi Teknologi IoT (KSK-IOT)</t>
  </si>
  <si>
    <t>Rini Suwartika K, S.KOM., M.KOM., MTA</t>
  </si>
  <si>
    <t>KSK-IOT R1</t>
  </si>
  <si>
    <t>KSK-IOT K1</t>
  </si>
  <si>
    <t>SESI  5</t>
  </si>
  <si>
    <t>KSK-DESK</t>
  </si>
  <si>
    <t>MIF DIV</t>
  </si>
  <si>
    <t>Kompetensi  Desktop Programming (KSK-DESK)</t>
  </si>
  <si>
    <t>Rina Kurniawati, S.KOM., M.KOM., MTA</t>
  </si>
  <si>
    <t>KSK-DESK K1</t>
  </si>
  <si>
    <t>KSK-MOB</t>
  </si>
  <si>
    <t>Kompetensi  Mobile Programming (KSK-MOB)</t>
  </si>
  <si>
    <t>JADWAL KSK SEMESTER GENAP 2019/2020</t>
  </si>
  <si>
    <t xml:space="preserve">SISTEM DARING SELAMA COVID-19 </t>
  </si>
  <si>
    <t>: K-PRM K1</t>
  </si>
  <si>
    <t>: Kompetensi Administrasi Kantor (K-AK)</t>
  </si>
  <si>
    <t>: K-AK R1</t>
  </si>
  <si>
    <t>Amel Aprillia</t>
  </si>
  <si>
    <t>Andini setiani</t>
  </si>
  <si>
    <t>Anita Wardiani</t>
  </si>
  <si>
    <t>asti khofifah</t>
  </si>
  <si>
    <t>Aulia Agnessthesa Denny Putri</t>
  </si>
  <si>
    <t>Avianti sukaesih</t>
  </si>
  <si>
    <t>Delima ferbrose</t>
  </si>
  <si>
    <t>delvia ajeng kusnandar putri</t>
  </si>
  <si>
    <t>A</t>
  </si>
  <si>
    <t>Dhara Vida Ramadhani</t>
  </si>
  <si>
    <t>Dita Ambarwati</t>
  </si>
  <si>
    <t>Dwi Lestari</t>
  </si>
  <si>
    <t>Fidia putri wandany</t>
  </si>
  <si>
    <t xml:space="preserve">Fuji Nurazizah </t>
  </si>
  <si>
    <t>Gita Dwi Lestari</t>
  </si>
  <si>
    <t>Hamzah Firmansyah</t>
  </si>
  <si>
    <t>Hana aulia Soleha</t>
  </si>
  <si>
    <t>Helen Fransiska Oktavia wijaya</t>
  </si>
  <si>
    <t>Ira Septira Aripin</t>
  </si>
  <si>
    <t>Irma Widya Astuti</t>
  </si>
  <si>
    <t>Lutfi Esa Herliyani Ma'rup</t>
  </si>
  <si>
    <t>Mirna farida</t>
  </si>
  <si>
    <t>Mochammad Chaidar Ali Akbar</t>
  </si>
  <si>
    <t>Nursyifa Lefiandi</t>
  </si>
  <si>
    <t>Putri Agustina</t>
  </si>
  <si>
    <t>RAHUL JONATHAN SIPAYUNG</t>
  </si>
  <si>
    <t>Raina Rahma Hauna</t>
  </si>
  <si>
    <t>REFANI MARCILIA</t>
  </si>
  <si>
    <t>Rezza Anni Musrofah</t>
  </si>
  <si>
    <t>Risma Fadhila</t>
  </si>
  <si>
    <t>Rizki Supriyadi Ramadhan</t>
  </si>
  <si>
    <t>Rosa Delviana</t>
  </si>
  <si>
    <t>Siti nurhalimah</t>
  </si>
  <si>
    <t>Siti Nurmeniar Said</t>
  </si>
  <si>
    <t xml:space="preserve">Soni Lukman </t>
  </si>
  <si>
    <t>Suci Astari Nurdzafira</t>
  </si>
  <si>
    <t>Tetralleniajr</t>
  </si>
  <si>
    <t>Tias Safira Handayani</t>
  </si>
  <si>
    <t>Tita Ayu Raudilla</t>
  </si>
  <si>
    <t>Veronica Rizky Suranta</t>
  </si>
  <si>
    <t>Vionita Vadiana</t>
  </si>
  <si>
    <t xml:space="preserve">Zahwa Aulia Syafitri </t>
  </si>
  <si>
    <t>Sesi 4</t>
  </si>
  <si>
    <t>Sesi 8</t>
  </si>
  <si>
    <t>SESI  7</t>
  </si>
  <si>
    <t>JML</t>
  </si>
  <si>
    <t>: K-AM K1</t>
  </si>
  <si>
    <t>: Euis Hernawati</t>
  </si>
  <si>
    <t>REDi TAUFIK NUGRAHA</t>
  </si>
  <si>
    <t>WINDI SATARIAH</t>
  </si>
  <si>
    <t>K-AM K2</t>
  </si>
  <si>
    <t>SRI AYU PARWATI</t>
  </si>
  <si>
    <t>K-AM K3</t>
  </si>
  <si>
    <t>HARYATY AGUS TRIA PURBA</t>
  </si>
  <si>
    <t>K-AM K4</t>
  </si>
  <si>
    <t>MOH MUGNI LABIB</t>
  </si>
  <si>
    <t>K-AM K5</t>
  </si>
  <si>
    <t>IQBAL FIRMANSYAH</t>
  </si>
  <si>
    <t>K-AM K6</t>
  </si>
  <si>
    <t>YURIS TRESNA YANTI</t>
  </si>
  <si>
    <t>K-AM K7</t>
  </si>
  <si>
    <t>ANDRI SUSAN KURNIA</t>
  </si>
  <si>
    <t>K-AM K8</t>
  </si>
  <si>
    <t>YULI NUGETI AMELIA</t>
  </si>
  <si>
    <t>K-AM K9</t>
  </si>
  <si>
    <t>YENDAH FEBRUARTI SINAGA</t>
  </si>
  <si>
    <t>K-AM K10</t>
  </si>
  <si>
    <t>ASEP SETIAWAN</t>
  </si>
  <si>
    <t>K-AM K11</t>
  </si>
  <si>
    <t>DIANA PERMATA SARI</t>
  </si>
  <si>
    <t>K-AM K12</t>
  </si>
  <si>
    <t>AHMAD IBUNG MANGGALA</t>
  </si>
  <si>
    <t>K-AM K13</t>
  </si>
  <si>
    <t>WIDHA SAGITA</t>
  </si>
  <si>
    <t>K-AM K14</t>
  </si>
  <si>
    <t>GRACE MANGELA</t>
  </si>
  <si>
    <t>K-AM K15</t>
  </si>
  <si>
    <t>SIFA AMALIA PUTRI</t>
  </si>
  <si>
    <t>K-AM K16</t>
  </si>
  <si>
    <t>ELI NOVITA SAFITRI</t>
  </si>
  <si>
    <t>K-AM K17</t>
  </si>
  <si>
    <t>HANI NATALIA</t>
  </si>
  <si>
    <t>K-AM K18</t>
  </si>
  <si>
    <t>BUNGA HATI BR SITOHANG</t>
  </si>
  <si>
    <t>K-AM K19</t>
  </si>
  <si>
    <t>AGUSTINA ANGELA NAENGGOALAN</t>
  </si>
  <si>
    <t>K-AM K20</t>
  </si>
  <si>
    <t>PUTRI NURHASANAH</t>
  </si>
  <si>
    <t>K-AM K21</t>
  </si>
  <si>
    <t>GINA HANIFAH ZAHRA</t>
  </si>
  <si>
    <t>K-AM K22</t>
  </si>
  <si>
    <t>VILA INTAN HASNA NABILAH</t>
  </si>
  <si>
    <t>K-AM K23</t>
  </si>
  <si>
    <t>MAHARANI DIAN UTAMA</t>
  </si>
  <si>
    <t>K-AM K24</t>
  </si>
  <si>
    <t>ALKA SANDI YUDA</t>
  </si>
  <si>
    <t>K-AM K25</t>
  </si>
  <si>
    <t>SUMINAR</t>
  </si>
  <si>
    <t>K-AM K26</t>
  </si>
  <si>
    <t>ISNA NURAENI KOLBI</t>
  </si>
  <si>
    <t>K-AM K27</t>
  </si>
  <si>
    <t>AYU ASTRIA</t>
  </si>
  <si>
    <t>K-AM K28</t>
  </si>
  <si>
    <t>BILAL</t>
  </si>
  <si>
    <t>K-AM K29</t>
  </si>
  <si>
    <t>K-AM K30</t>
  </si>
  <si>
    <t>PUTI RAS PUTIN</t>
  </si>
  <si>
    <t>K-AM K31</t>
  </si>
  <si>
    <t>ESTUNING DIAH M</t>
  </si>
  <si>
    <t>K-AM K32</t>
  </si>
  <si>
    <t>IRFAN MAULANA</t>
  </si>
  <si>
    <t>K-AM K33</t>
  </si>
  <si>
    <t>KIKI ZAKARIA</t>
  </si>
  <si>
    <t>K-AM K34</t>
  </si>
  <si>
    <t>K-AM K35</t>
  </si>
  <si>
    <t>AI FARIDAH HASANAH</t>
  </si>
  <si>
    <t>K-AM K36</t>
  </si>
  <si>
    <t>ELSA DENIS SAFITRI</t>
  </si>
  <si>
    <t>K-AM K37</t>
  </si>
  <si>
    <t>LINA WATI</t>
  </si>
  <si>
    <t>K-AM K38</t>
  </si>
  <si>
    <t>DENIEL AHMAD FIRMANSYAH</t>
  </si>
  <si>
    <t>K-AM K39</t>
  </si>
  <si>
    <t>K-AM K40</t>
  </si>
  <si>
    <t>HERMAWAN</t>
  </si>
  <si>
    <t>K-AM K41</t>
  </si>
  <si>
    <t>IRMA RISA SEPIANI</t>
  </si>
  <si>
    <t>K-AM K42</t>
  </si>
  <si>
    <t>ROSALIA CANTIKA GIAN</t>
  </si>
  <si>
    <t>K-AM K43</t>
  </si>
  <si>
    <t>WIDIA</t>
  </si>
  <si>
    <t>K-AM K44</t>
  </si>
  <si>
    <t>A.21 D</t>
  </si>
  <si>
    <t>A.31 F</t>
  </si>
  <si>
    <t>C.32</t>
  </si>
  <si>
    <t xml:space="preserve">C.31 </t>
  </si>
  <si>
    <t>B.31</t>
  </si>
  <si>
    <t>A.21 E</t>
  </si>
  <si>
    <t>A.21 F</t>
  </si>
  <si>
    <t>A.21 G</t>
  </si>
  <si>
    <t>C.33</t>
  </si>
  <si>
    <t>C.35</t>
  </si>
  <si>
    <t>A. 21 G</t>
  </si>
  <si>
    <t>C.34</t>
  </si>
  <si>
    <t>LAB. PAJAK KPS A</t>
  </si>
  <si>
    <t>: Kimia Klinik</t>
  </si>
  <si>
    <t>: AKS-Reguler</t>
  </si>
  <si>
    <t>: Ela Melani MS, M.Si</t>
  </si>
  <si>
    <t>19308030</t>
  </si>
  <si>
    <t>Evi Amelia</t>
  </si>
  <si>
    <t xml:space="preserve">Gita Novianti </t>
  </si>
  <si>
    <t xml:space="preserve">Ririn Sri </t>
  </si>
  <si>
    <t>19308056</t>
  </si>
  <si>
    <t>Deborah Pinkan Andaria</t>
  </si>
  <si>
    <t xml:space="preserve">Hilda Yuliantin </t>
  </si>
  <si>
    <t xml:space="preserve">Frin Sisca Noviani </t>
  </si>
  <si>
    <t xml:space="preserve">Salsabila Feny Andiani </t>
  </si>
  <si>
    <t xml:space="preserve">nur salsabila </t>
  </si>
  <si>
    <t xml:space="preserve">19308053 </t>
  </si>
  <si>
    <t>Silvi wardatus Sholihah</t>
  </si>
  <si>
    <t xml:space="preserve">Ria oktaviani </t>
  </si>
  <si>
    <t>19308051</t>
  </si>
  <si>
    <t xml:space="preserve"> Rehan Sulistio</t>
  </si>
  <si>
    <t xml:space="preserve">Aeni Koniawati </t>
  </si>
  <si>
    <t xml:space="preserve">Risa Riswandini </t>
  </si>
  <si>
    <t xml:space="preserve">Natfali Al Adawiyah </t>
  </si>
  <si>
    <t>19308028</t>
  </si>
  <si>
    <t>Nenden Ayu</t>
  </si>
  <si>
    <t xml:space="preserve">Erma Efa Fauziah </t>
  </si>
  <si>
    <t xml:space="preserve">Suci Andini </t>
  </si>
  <si>
    <t xml:space="preserve">Marlina </t>
  </si>
  <si>
    <t>19308063</t>
  </si>
  <si>
    <t>Mohamad Omarudin Bakung</t>
  </si>
  <si>
    <t xml:space="preserve">19308074 </t>
  </si>
  <si>
    <t xml:space="preserve">Riski Barokah </t>
  </si>
  <si>
    <t xml:space="preserve">19308065 </t>
  </si>
  <si>
    <t>Dara Amellia Darmawan</t>
  </si>
  <si>
    <t xml:space="preserve">Ulfi Choerunnisa </t>
  </si>
  <si>
    <t xml:space="preserve">Sri Anjani </t>
  </si>
  <si>
    <t xml:space="preserve">Meritha Picesty Pangestika </t>
  </si>
  <si>
    <t xml:space="preserve">RizqianiIntannia Novianti </t>
  </si>
  <si>
    <t>Nur Futri</t>
  </si>
  <si>
    <t>Puja Suci Berliana</t>
  </si>
  <si>
    <t>: AKS-K31</t>
  </si>
  <si>
    <t>VIDI RIYADI</t>
  </si>
  <si>
    <t>Aks W31-18</t>
  </si>
  <si>
    <t xml:space="preserve"> ANNISA NUR AINI </t>
  </si>
  <si>
    <t>AKS-K31/19</t>
  </si>
  <si>
    <t xml:space="preserve"> PIPIT CHANDRA</t>
  </si>
  <si>
    <t> AKS-XW31/1</t>
  </si>
  <si>
    <t>LIVIA</t>
  </si>
  <si>
    <t>GINA BELA CANTIKA</t>
  </si>
  <si>
    <t>aks K31/ 18</t>
  </si>
  <si>
    <t>19308110</t>
  </si>
  <si>
    <t xml:space="preserve">JUWITA RACHMAWATI </t>
  </si>
  <si>
    <t>AKS-EL31</t>
  </si>
  <si>
    <t>19308107</t>
  </si>
  <si>
    <t>RIF'ATUL ADAWIYAH</t>
  </si>
  <si>
    <t>19308032</t>
  </si>
  <si>
    <t>MAGHFIRA DARMA BURHANI</t>
  </si>
  <si>
    <t>19308097</t>
  </si>
  <si>
    <t>ARIEF SARIPUDIN</t>
  </si>
  <si>
    <t>19308034</t>
  </si>
  <si>
    <t xml:space="preserve">ANDHITA MARTIANA PUTRI </t>
  </si>
  <si>
    <t>19308062</t>
  </si>
  <si>
    <t>HANIFA LAMTA MIRANA</t>
  </si>
  <si>
    <t>19308025</t>
  </si>
  <si>
    <t>WINDI FEBRIANI</t>
  </si>
  <si>
    <t>19308089</t>
  </si>
  <si>
    <t>MIA SITI NUR'AENI</t>
  </si>
  <si>
    <t>19308033</t>
  </si>
  <si>
    <t>YUNIARTI</t>
  </si>
  <si>
    <t>18308001</t>
  </si>
  <si>
    <t xml:space="preserve">LIA                           </t>
  </si>
  <si>
    <t>18308024</t>
  </si>
  <si>
    <t xml:space="preserve">ALGI RIFALGI RAMADHAN         </t>
  </si>
  <si>
    <t>19308006</t>
  </si>
  <si>
    <t xml:space="preserve">SRI REJEKI BUDI RAHAYU        </t>
  </si>
  <si>
    <t>19308004</t>
  </si>
  <si>
    <t xml:space="preserve">SYARI MISLINA HASIBUAN        </t>
  </si>
  <si>
    <t>19308005</t>
  </si>
  <si>
    <t xml:space="preserve">ARIES PURWANINGSIH            </t>
  </si>
  <si>
    <t>20308004</t>
  </si>
  <si>
    <t>JIHAN FITRIANI</t>
  </si>
  <si>
    <t>AKS-XW 31/20</t>
  </si>
  <si>
    <t>20308005</t>
  </si>
  <si>
    <t>REHZA ENDZA MARGARETA</t>
  </si>
  <si>
    <t>20308011</t>
  </si>
  <si>
    <t>DELYAN ERYANDI</t>
  </si>
  <si>
    <t>20308003</t>
  </si>
  <si>
    <t>ZAMILAH YUNI TRESNAWATI</t>
  </si>
  <si>
    <t>N. RIFTA SEPTIA LESTARI</t>
  </si>
  <si>
    <t>YAYU YUKABAD</t>
  </si>
  <si>
    <t>Nurohmat hidayat</t>
  </si>
  <si>
    <t>Eni Endriani </t>
  </si>
  <si>
    <t>19308067</t>
  </si>
  <si>
    <t>Arifah Nur istoqomah</t>
  </si>
  <si>
    <t>19308094</t>
  </si>
  <si>
    <t>Hesti Rahayu Oktaviani</t>
  </si>
  <si>
    <t>19308103</t>
  </si>
  <si>
    <t>Dede Riska</t>
  </si>
  <si>
    <t>: K- WELL K1</t>
  </si>
  <si>
    <t>wawan setiawan</t>
  </si>
  <si>
    <t>Ahmad Ridwan</t>
  </si>
  <si>
    <t>FIS- XW31/20</t>
  </si>
  <si>
    <t xml:space="preserve"> Mela Oktapiyani</t>
  </si>
  <si>
    <t>Rafi sadeli</t>
  </si>
  <si>
    <t xml:space="preserve"> Seno Kristi Murti</t>
  </si>
  <si>
    <t>FIS- XK31/19</t>
  </si>
  <si>
    <t xml:space="preserve"> Rina hamidah</t>
  </si>
  <si>
    <t>FIS- XK31/120</t>
  </si>
  <si>
    <t xml:space="preserve"> Tedy Suharyadi</t>
  </si>
  <si>
    <t>sri rahayu</t>
  </si>
  <si>
    <t>FIS- W31/18</t>
  </si>
  <si>
    <t>i</t>
  </si>
  <si>
    <t>Laila zahirah sakinah</t>
  </si>
  <si>
    <t>Irene</t>
  </si>
  <si>
    <t xml:space="preserve"> Dhema Octora K</t>
  </si>
  <si>
    <t>Tessa Puspitasari</t>
  </si>
  <si>
    <t>FIS- LW31/18</t>
  </si>
  <si>
    <t>K-IBM)/KWU-R3</t>
  </si>
  <si>
    <t>B.36</t>
  </si>
  <si>
    <t>TINA ADELIA</t>
  </si>
  <si>
    <t>UPDATE 3 Agustus  2020</t>
  </si>
  <si>
    <t>A.31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</si>
</sst>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21]dd\ mmmm\ yyyy;@"/>
  </numFmts>
  <fonts count="4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haroni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8"/>
      <color indexed="58"/>
      <name val="AriAL"/>
      <family val="2"/>
    </font>
    <font>
      <sz val="11"/>
      <color rgb="FFFFFF00"/>
      <name val="Calibri"/>
      <family val="2"/>
      <scheme val="minor"/>
    </font>
    <font>
      <sz val="10"/>
      <color theme="1"/>
      <name val="Arial"/>
      <family val="2"/>
    </font>
    <font>
      <sz val="11"/>
      <color rgb="FF3C4043"/>
      <name val="Arial"/>
      <family val="2"/>
    </font>
    <font>
      <b/>
      <sz val="11"/>
      <color rgb="FF3C404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8"/>
      <name val="Calibri"/>
      <family val="2"/>
      <scheme val="minor"/>
    </font>
    <font>
      <sz val="10"/>
      <color rgb="FF000000"/>
      <name val="Arial"/>
      <family val="2"/>
    </font>
    <font>
      <b/>
      <sz val="9"/>
      <color rgb="FF3C4043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rgb="FFFF00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5" fillId="0" borderId="0">
      <alignment vertical="center"/>
    </xf>
    <xf numFmtId="0" fontId="7" fillId="4" borderId="9" applyNumberFormat="0" applyAlignment="0" applyProtection="0"/>
    <xf numFmtId="0" fontId="6" fillId="0" borderId="0"/>
    <xf numFmtId="0" fontId="16" fillId="0" borderId="0"/>
    <xf numFmtId="0" fontId="14" fillId="0" borderId="0"/>
    <xf numFmtId="0" fontId="17" fillId="0" borderId="0"/>
    <xf numFmtId="0" fontId="17" fillId="0" borderId="0"/>
    <xf numFmtId="0" fontId="6" fillId="0" borderId="0"/>
    <xf numFmtId="0" fontId="17" fillId="0" borderId="0"/>
    <xf numFmtId="0" fontId="20" fillId="0" borderId="0"/>
    <xf numFmtId="0" fontId="16" fillId="0" borderId="0"/>
  </cellStyleXfs>
  <cellXfs count="48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0" fontId="0" fillId="3" borderId="7" xfId="0" applyFill="1" applyBorder="1"/>
    <xf numFmtId="0" fontId="0" fillId="3" borderId="2" xfId="0" applyFill="1" applyBorder="1" applyAlignment="1">
      <alignment horizontal="left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3" borderId="5" xfId="0" applyFill="1" applyBorder="1" applyAlignment="1">
      <alignment horizontal="left"/>
    </xf>
    <xf numFmtId="0" fontId="1" fillId="3" borderId="0" xfId="0" applyFont="1" applyFill="1"/>
    <xf numFmtId="0" fontId="0" fillId="0" borderId="0" xfId="0"/>
    <xf numFmtId="0" fontId="0" fillId="0" borderId="1" xfId="0" applyBorder="1"/>
    <xf numFmtId="0" fontId="1" fillId="0" borderId="0" xfId="0" applyFont="1"/>
    <xf numFmtId="0" fontId="10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1" fillId="0" borderId="1" xfId="0" applyFont="1" applyBorder="1"/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/>
    <xf numFmtId="0" fontId="12" fillId="3" borderId="3" xfId="0" applyFont="1" applyFill="1" applyBorder="1" applyAlignment="1">
      <alignment horizontal="left"/>
    </xf>
    <xf numFmtId="0" fontId="11" fillId="3" borderId="10" xfId="0" applyFont="1" applyFill="1" applyBorder="1"/>
    <xf numFmtId="0" fontId="12" fillId="3" borderId="3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0" fillId="2" borderId="1" xfId="0" applyFill="1" applyBorder="1"/>
    <xf numFmtId="0" fontId="13" fillId="0" borderId="1" xfId="0" applyFont="1" applyBorder="1"/>
    <xf numFmtId="0" fontId="0" fillId="0" borderId="0" xfId="0"/>
    <xf numFmtId="0" fontId="0" fillId="0" borderId="1" xfId="0" applyBorder="1"/>
    <xf numFmtId="0" fontId="1" fillId="0" borderId="0" xfId="0" applyFont="1"/>
    <xf numFmtId="0" fontId="0" fillId="3" borderId="2" xfId="0" applyFill="1" applyBorder="1" applyAlignment="1">
      <alignment horizontal="center"/>
    </xf>
    <xf numFmtId="0" fontId="1" fillId="3" borderId="0" xfId="0" applyFont="1" applyFill="1" applyBorder="1"/>
    <xf numFmtId="0" fontId="1" fillId="3" borderId="0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9" fillId="0" borderId="1" xfId="0" applyFont="1" applyBorder="1"/>
    <xf numFmtId="0" fontId="6" fillId="3" borderId="1" xfId="3" applyFill="1" applyBorder="1"/>
    <xf numFmtId="0" fontId="6" fillId="3" borderId="1" xfId="3" applyFill="1" applyBorder="1" applyAlignment="1">
      <alignment wrapText="1"/>
    </xf>
    <xf numFmtId="0" fontId="0" fillId="3" borderId="1" xfId="8" applyFont="1" applyFill="1" applyBorder="1"/>
    <xf numFmtId="0" fontId="6" fillId="3" borderId="1" xfId="8" applyFill="1" applyBorder="1"/>
    <xf numFmtId="0" fontId="6" fillId="3" borderId="1" xfId="8" applyFill="1" applyBorder="1" applyAlignment="1">
      <alignment wrapText="1"/>
    </xf>
    <xf numFmtId="0" fontId="1" fillId="3" borderId="0" xfId="0" applyFont="1" applyFill="1" applyAlignment="1">
      <alignment vertical="center"/>
    </xf>
    <xf numFmtId="0" fontId="0" fillId="3" borderId="3" xfId="0" applyFill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0" xfId="0"/>
    <xf numFmtId="0" fontId="1" fillId="0" borderId="0" xfId="0" applyFont="1"/>
    <xf numFmtId="0" fontId="0" fillId="3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top"/>
    </xf>
    <xf numFmtId="0" fontId="7" fillId="4" borderId="9" xfId="2"/>
    <xf numFmtId="0" fontId="7" fillId="4" borderId="9" xfId="2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9" xfId="2"/>
    <xf numFmtId="0" fontId="7" fillId="4" borderId="9" xfId="2" applyAlignment="1">
      <alignment horizontal="center"/>
    </xf>
    <xf numFmtId="0" fontId="0" fillId="0" borderId="1" xfId="0" applyBorder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vertical="center"/>
    </xf>
    <xf numFmtId="0" fontId="0" fillId="3" borderId="1" xfId="0" applyFill="1" applyBorder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vertical="center"/>
    </xf>
    <xf numFmtId="0" fontId="0" fillId="0" borderId="3" xfId="0" applyBorder="1"/>
    <xf numFmtId="0" fontId="15" fillId="0" borderId="1" xfId="0" applyFont="1" applyFill="1" applyBorder="1" applyAlignment="1">
      <alignment horizontal="center"/>
    </xf>
    <xf numFmtId="0" fontId="9" fillId="0" borderId="1" xfId="0" applyFont="1" applyBorder="1"/>
    <xf numFmtId="0" fontId="0" fillId="3" borderId="1" xfId="0" applyFill="1" applyBorder="1"/>
    <xf numFmtId="0" fontId="0" fillId="3" borderId="4" xfId="0" applyFill="1" applyBorder="1"/>
    <xf numFmtId="0" fontId="4" fillId="3" borderId="3" xfId="0" applyFont="1" applyFill="1" applyBorder="1" applyAlignment="1">
      <alignment horizontal="left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0" borderId="5" xfId="0" applyBorder="1"/>
    <xf numFmtId="0" fontId="0" fillId="3" borderId="1" xfId="0" applyFill="1" applyBorder="1" applyAlignment="1">
      <alignment vertical="center"/>
    </xf>
    <xf numFmtId="0" fontId="0" fillId="3" borderId="2" xfId="0" applyFill="1" applyBorder="1"/>
    <xf numFmtId="0" fontId="4" fillId="0" borderId="1" xfId="0" applyFont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3" borderId="1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vertical="center"/>
    </xf>
    <xf numFmtId="0" fontId="0" fillId="3" borderId="1" xfId="0" applyFill="1" applyBorder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vertical="center"/>
    </xf>
    <xf numFmtId="0" fontId="0" fillId="0" borderId="3" xfId="0" applyBorder="1"/>
    <xf numFmtId="0" fontId="15" fillId="0" borderId="1" xfId="0" applyFont="1" applyFill="1" applyBorder="1" applyAlignment="1">
      <alignment horizontal="center"/>
    </xf>
    <xf numFmtId="0" fontId="9" fillId="0" borderId="1" xfId="0" applyFont="1" applyBorder="1"/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vertical="center"/>
    </xf>
    <xf numFmtId="0" fontId="4" fillId="3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/>
    <xf numFmtId="0" fontId="3" fillId="3" borderId="1" xfId="0" applyFont="1" applyFill="1" applyBorder="1" applyAlignment="1">
      <alignment vertical="center"/>
    </xf>
    <xf numFmtId="0" fontId="0" fillId="3" borderId="3" xfId="0" applyFill="1" applyBorder="1" applyAlignment="1">
      <alignment horizontal="left"/>
    </xf>
    <xf numFmtId="0" fontId="0" fillId="3" borderId="3" xfId="0" applyFill="1" applyBorder="1"/>
    <xf numFmtId="0" fontId="0" fillId="0" borderId="1" xfId="0" applyBorder="1" applyAlignment="1">
      <alignment horizontal="left"/>
    </xf>
    <xf numFmtId="0" fontId="0" fillId="3" borderId="4" xfId="0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0" fontId="0" fillId="0" borderId="1" xfId="0" applyFont="1" applyBorder="1"/>
    <xf numFmtId="0" fontId="18" fillId="0" borderId="1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6" xfId="0" applyBorder="1"/>
    <xf numFmtId="0" fontId="20" fillId="0" borderId="0" xfId="10"/>
    <xf numFmtId="0" fontId="22" fillId="0" borderId="0" xfId="10" applyFont="1"/>
    <xf numFmtId="0" fontId="17" fillId="0" borderId="0" xfId="10" applyFont="1"/>
    <xf numFmtId="15" fontId="22" fillId="6" borderId="12" xfId="10" applyNumberFormat="1" applyFont="1" applyFill="1" applyBorder="1" applyAlignment="1">
      <alignment horizontal="center"/>
    </xf>
    <xf numFmtId="0" fontId="22" fillId="6" borderId="12" xfId="10" applyFont="1" applyFill="1" applyBorder="1" applyAlignment="1">
      <alignment horizontal="center"/>
    </xf>
    <xf numFmtId="0" fontId="23" fillId="0" borderId="12" xfId="10" applyFont="1" applyBorder="1" applyAlignment="1">
      <alignment horizontal="center"/>
    </xf>
    <xf numFmtId="0" fontId="24" fillId="7" borderId="12" xfId="0" applyFont="1" applyFill="1" applyBorder="1" applyAlignment="1">
      <alignment horizontal="center"/>
    </xf>
    <xf numFmtId="0" fontId="24" fillId="7" borderId="12" xfId="0" applyFont="1" applyFill="1" applyBorder="1"/>
    <xf numFmtId="0" fontId="25" fillId="0" borderId="12" xfId="10" applyFont="1" applyBorder="1" applyAlignment="1">
      <alignment horizontal="center"/>
    </xf>
    <xf numFmtId="0" fontId="23" fillId="0" borderId="12" xfId="10" applyFont="1" applyBorder="1"/>
    <xf numFmtId="0" fontId="23" fillId="5" borderId="12" xfId="10" applyFont="1" applyFill="1" applyBorder="1"/>
    <xf numFmtId="0" fontId="24" fillId="7" borderId="13" xfId="0" applyFont="1" applyFill="1" applyBorder="1" applyAlignment="1">
      <alignment horizontal="center"/>
    </xf>
    <xf numFmtId="0" fontId="24" fillId="7" borderId="13" xfId="0" applyFont="1" applyFill="1" applyBorder="1"/>
    <xf numFmtId="0" fontId="24" fillId="7" borderId="1" xfId="0" applyFont="1" applyFill="1" applyBorder="1" applyAlignment="1">
      <alignment horizontal="center"/>
    </xf>
    <xf numFmtId="0" fontId="24" fillId="7" borderId="1" xfId="0" applyFont="1" applyFill="1" applyBorder="1"/>
    <xf numFmtId="0" fontId="20" fillId="0" borderId="0" xfId="10" applyAlignment="1">
      <alignment horizontal="center"/>
    </xf>
    <xf numFmtId="0" fontId="26" fillId="0" borderId="0" xfId="10" applyFont="1"/>
    <xf numFmtId="0" fontId="24" fillId="7" borderId="12" xfId="0" applyFont="1" applyFill="1" applyBorder="1" applyAlignment="1">
      <alignment wrapText="1"/>
    </xf>
    <xf numFmtId="0" fontId="24" fillId="7" borderId="12" xfId="0" applyFont="1" applyFill="1" applyBorder="1" applyAlignment="1">
      <alignment horizontal="center" wrapText="1"/>
    </xf>
    <xf numFmtId="0" fontId="24" fillId="7" borderId="12" xfId="0" applyFont="1" applyFill="1" applyBorder="1" applyAlignment="1">
      <alignment vertical="center" wrapText="1"/>
    </xf>
    <xf numFmtId="0" fontId="24" fillId="7" borderId="12" xfId="0" applyFont="1" applyFill="1" applyBorder="1" applyAlignment="1">
      <alignment horizontal="center" vertical="center" wrapText="1"/>
    </xf>
    <xf numFmtId="0" fontId="27" fillId="0" borderId="0" xfId="10" applyFont="1"/>
    <xf numFmtId="0" fontId="28" fillId="0" borderId="12" xfId="10" applyFont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vertical="center" wrapText="1"/>
    </xf>
    <xf numFmtId="0" fontId="29" fillId="2" borderId="1" xfId="0" applyFont="1" applyFill="1" applyBorder="1"/>
    <xf numFmtId="0" fontId="1" fillId="0" borderId="1" xfId="0" applyFont="1" applyBorder="1"/>
    <xf numFmtId="0" fontId="0" fillId="3" borderId="11" xfId="0" applyFill="1" applyBorder="1" applyAlignment="1">
      <alignment wrapText="1"/>
    </xf>
    <xf numFmtId="0" fontId="11" fillId="3" borderId="3" xfId="0" applyFont="1" applyFill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11" fillId="3" borderId="1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left"/>
    </xf>
    <xf numFmtId="0" fontId="11" fillId="3" borderId="3" xfId="0" applyFont="1" applyFill="1" applyBorder="1"/>
    <xf numFmtId="0" fontId="11" fillId="3" borderId="1" xfId="0" applyFont="1" applyFill="1" applyBorder="1" applyAlignment="1">
      <alignment horizontal="left" wrapText="1"/>
    </xf>
    <xf numFmtId="0" fontId="11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3" borderId="1" xfId="0" applyFill="1" applyBorder="1"/>
    <xf numFmtId="0" fontId="0" fillId="3" borderId="1" xfId="0" applyFill="1" applyBorder="1" applyAlignment="1">
      <alignment horizontal="left"/>
    </xf>
    <xf numFmtId="0" fontId="0" fillId="0" borderId="0" xfId="0" applyBorder="1"/>
    <xf numFmtId="0" fontId="0" fillId="0" borderId="4" xfId="0" applyBorder="1"/>
    <xf numFmtId="0" fontId="1" fillId="2" borderId="4" xfId="0" applyFont="1" applyFill="1" applyBorder="1" applyAlignment="1">
      <alignment horizontal="center" vertical="center" wrapText="1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5" fillId="0" borderId="1" xfId="0" applyFont="1" applyBorder="1"/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1" fillId="0" borderId="0" xfId="0" applyFont="1" applyBorder="1" applyAlignment="1"/>
    <xf numFmtId="0" fontId="1" fillId="0" borderId="0" xfId="0" applyFont="1" applyAlignment="1"/>
    <xf numFmtId="0" fontId="0" fillId="0" borderId="0" xfId="0" quotePrefix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22" fillId="6" borderId="12" xfId="10" applyFont="1" applyFill="1" applyBorder="1" applyAlignment="1">
      <alignment horizontal="center" vertical="center"/>
    </xf>
    <xf numFmtId="0" fontId="22" fillId="6" borderId="12" xfId="10" applyFont="1" applyFill="1" applyBorder="1" applyAlignment="1">
      <alignment horizontal="center" vertical="center" wrapText="1"/>
    </xf>
    <xf numFmtId="0" fontId="23" fillId="0" borderId="13" xfId="10" applyFont="1" applyBorder="1" applyAlignment="1">
      <alignment horizontal="center"/>
    </xf>
    <xf numFmtId="0" fontId="24" fillId="7" borderId="3" xfId="0" applyFont="1" applyFill="1" applyBorder="1" applyAlignment="1">
      <alignment horizontal="center"/>
    </xf>
    <xf numFmtId="0" fontId="24" fillId="7" borderId="3" xfId="0" applyFont="1" applyFill="1" applyBorder="1"/>
    <xf numFmtId="0" fontId="25" fillId="0" borderId="13" xfId="10" applyFont="1" applyBorder="1" applyAlignment="1">
      <alignment horizontal="center"/>
    </xf>
    <xf numFmtId="0" fontId="23" fillId="0" borderId="13" xfId="10" applyFont="1" applyBorder="1"/>
    <xf numFmtId="0" fontId="20" fillId="0" borderId="1" xfId="10" applyBorder="1"/>
    <xf numFmtId="0" fontId="20" fillId="0" borderId="1" xfId="10" applyBorder="1" applyAlignment="1">
      <alignment horizontal="center"/>
    </xf>
    <xf numFmtId="0" fontId="22" fillId="6" borderId="1" xfId="10" applyFont="1" applyFill="1" applyBorder="1" applyAlignment="1">
      <alignment horizontal="center" vertical="center"/>
    </xf>
    <xf numFmtId="0" fontId="22" fillId="6" borderId="1" xfId="10" applyFont="1" applyFill="1" applyBorder="1" applyAlignment="1">
      <alignment horizontal="center" vertical="center" wrapText="1"/>
    </xf>
    <xf numFmtId="15" fontId="22" fillId="6" borderId="1" xfId="10" applyNumberFormat="1" applyFont="1" applyFill="1" applyBorder="1" applyAlignment="1">
      <alignment horizontal="center"/>
    </xf>
    <xf numFmtId="0" fontId="22" fillId="6" borderId="1" xfId="10" applyFont="1" applyFill="1" applyBorder="1" applyAlignment="1">
      <alignment horizontal="center"/>
    </xf>
    <xf numFmtId="0" fontId="23" fillId="0" borderId="1" xfId="10" applyFont="1" applyBorder="1" applyAlignment="1">
      <alignment horizontal="center"/>
    </xf>
    <xf numFmtId="0" fontId="25" fillId="0" borderId="1" xfId="10" applyFont="1" applyBorder="1" applyAlignment="1">
      <alignment horizontal="center"/>
    </xf>
    <xf numFmtId="0" fontId="23" fillId="5" borderId="1" xfId="10" applyFont="1" applyFill="1" applyBorder="1"/>
    <xf numFmtId="0" fontId="23" fillId="0" borderId="1" xfId="10" applyFont="1" applyBorder="1"/>
    <xf numFmtId="0" fontId="24" fillId="7" borderId="1" xfId="0" applyFont="1" applyFill="1" applyBorder="1" applyAlignment="1">
      <alignment wrapText="1"/>
    </xf>
    <xf numFmtId="0" fontId="24" fillId="7" borderId="1" xfId="0" applyFont="1" applyFill="1" applyBorder="1" applyAlignment="1">
      <alignment horizontal="center" wrapText="1"/>
    </xf>
    <xf numFmtId="0" fontId="24" fillId="7" borderId="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8" fillId="0" borderId="1" xfId="10" applyFont="1" applyBorder="1" applyAlignment="1">
      <alignment horizontal="center"/>
    </xf>
    <xf numFmtId="0" fontId="28" fillId="7" borderId="1" xfId="0" applyFont="1" applyFill="1" applyBorder="1" applyAlignment="1">
      <alignment horizontal="center"/>
    </xf>
    <xf numFmtId="0" fontId="28" fillId="7" borderId="1" xfId="0" applyFont="1" applyFill="1" applyBorder="1"/>
    <xf numFmtId="0" fontId="28" fillId="7" borderId="1" xfId="0" applyFont="1" applyFill="1" applyBorder="1" applyAlignment="1">
      <alignment horizontal="left"/>
    </xf>
    <xf numFmtId="0" fontId="28" fillId="0" borderId="13" xfId="10" applyFont="1" applyBorder="1" applyAlignment="1">
      <alignment horizontal="center"/>
    </xf>
    <xf numFmtId="0" fontId="24" fillId="7" borderId="13" xfId="0" applyFont="1" applyFill="1" applyBorder="1" applyAlignment="1">
      <alignment wrapText="1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0" fillId="3" borderId="6" xfId="0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Font="1" applyBorder="1" applyAlignment="1">
      <alignment horizontal="left"/>
    </xf>
    <xf numFmtId="1" fontId="0" fillId="3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0" fontId="0" fillId="5" borderId="1" xfId="0" applyFill="1" applyBorder="1"/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0" fillId="0" borderId="16" xfId="0" applyBorder="1"/>
    <xf numFmtId="0" fontId="0" fillId="3" borderId="5" xfId="0" applyFill="1" applyBorder="1" applyAlignment="1">
      <alignment vertical="center"/>
    </xf>
    <xf numFmtId="0" fontId="0" fillId="0" borderId="17" xfId="0" applyBorder="1"/>
    <xf numFmtId="0" fontId="0" fillId="0" borderId="3" xfId="0" quotePrefix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2" borderId="1" xfId="0" applyFill="1" applyBorder="1" applyAlignment="1">
      <alignment horizontal="center"/>
    </xf>
    <xf numFmtId="0" fontId="32" fillId="0" borderId="0" xfId="0" applyFont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/>
    <xf numFmtId="0" fontId="0" fillId="2" borderId="1" xfId="0" applyFill="1" applyBorder="1" applyAlignment="1">
      <alignment horizontal="center"/>
    </xf>
    <xf numFmtId="0" fontId="11" fillId="0" borderId="0" xfId="0" applyFont="1"/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vertical="center"/>
    </xf>
    <xf numFmtId="0" fontId="0" fillId="3" borderId="1" xfId="0" applyFill="1" applyBorder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3" xfId="0" applyBorder="1"/>
    <xf numFmtId="0" fontId="0" fillId="0" borderId="1" xfId="0" applyBorder="1" applyAlignment="1">
      <alignment horizontal="left"/>
    </xf>
    <xf numFmtId="0" fontId="0" fillId="3" borderId="3" xfId="0" applyFill="1" applyBorder="1" applyAlignment="1">
      <alignment horizontal="center"/>
    </xf>
    <xf numFmtId="0" fontId="0" fillId="0" borderId="1" xfId="0" applyFill="1" applyBorder="1"/>
    <xf numFmtId="0" fontId="15" fillId="0" borderId="1" xfId="0" applyFont="1" applyFill="1" applyBorder="1" applyAlignment="1">
      <alignment horizontal="center"/>
    </xf>
    <xf numFmtId="0" fontId="9" fillId="0" borderId="1" xfId="0" applyFont="1" applyBorder="1"/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vertical="center"/>
    </xf>
    <xf numFmtId="0" fontId="0" fillId="3" borderId="1" xfId="0" applyFill="1" applyBorder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vertical="center"/>
    </xf>
    <xf numFmtId="0" fontId="0" fillId="0" borderId="3" xfId="0" applyBorder="1"/>
    <xf numFmtId="0" fontId="0" fillId="3" borderId="3" xfId="0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9" fillId="0" borderId="1" xfId="0" applyFont="1" applyBorder="1"/>
    <xf numFmtId="0" fontId="0" fillId="3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5" xfId="0" applyBorder="1" applyAlignment="1">
      <alignment horizontal="left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vertical="center"/>
    </xf>
    <xf numFmtId="0" fontId="0" fillId="3" borderId="1" xfId="0" applyFill="1" applyBorder="1" applyAlignment="1">
      <alignment horizontal="left"/>
    </xf>
    <xf numFmtId="0" fontId="1" fillId="3" borderId="0" xfId="0" applyFont="1" applyFill="1" applyBorder="1"/>
    <xf numFmtId="0" fontId="1" fillId="3" borderId="0" xfId="0" applyFont="1" applyFill="1" applyBorder="1" applyAlignment="1">
      <alignment vertical="center"/>
    </xf>
    <xf numFmtId="0" fontId="0" fillId="0" borderId="3" xfId="0" applyBorder="1"/>
    <xf numFmtId="0" fontId="0" fillId="3" borderId="3" xfId="0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9" fillId="0" borderId="1" xfId="0" applyFont="1" applyBorder="1"/>
    <xf numFmtId="0" fontId="0" fillId="3" borderId="1" xfId="0" applyFill="1" applyBorder="1"/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left" wrapText="1"/>
    </xf>
    <xf numFmtId="0" fontId="0" fillId="0" borderId="7" xfId="0" applyBorder="1"/>
    <xf numFmtId="0" fontId="0" fillId="0" borderId="0" xfId="0"/>
    <xf numFmtId="0" fontId="0" fillId="0" borderId="1" xfId="0" applyBorder="1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3" xfId="0" applyBorder="1"/>
    <xf numFmtId="0" fontId="0" fillId="0" borderId="1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0" fontId="0" fillId="0" borderId="1" xfId="0" quotePrefix="1" applyFont="1" applyFill="1" applyBorder="1"/>
    <xf numFmtId="0" fontId="0" fillId="0" borderId="1" xfId="0" applyFont="1" applyFill="1" applyBorder="1" applyAlignment="1">
      <alignment horizontal="left"/>
    </xf>
    <xf numFmtId="0" fontId="0" fillId="0" borderId="1" xfId="0" quotePrefix="1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3" fillId="0" borderId="18" xfId="10" applyFont="1" applyBorder="1" applyAlignment="1">
      <alignment horizontal="center"/>
    </xf>
    <xf numFmtId="0" fontId="23" fillId="0" borderId="19" xfId="10" applyFont="1" applyBorder="1" applyAlignment="1">
      <alignment horizontal="center"/>
    </xf>
    <xf numFmtId="0" fontId="23" fillId="0" borderId="4" xfId="1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33" fillId="0" borderId="0" xfId="0" applyFont="1"/>
    <xf numFmtId="0" fontId="2" fillId="0" borderId="0" xfId="0" applyFont="1" applyAlignment="1">
      <alignment horizontal="left"/>
    </xf>
    <xf numFmtId="164" fontId="35" fillId="2" borderId="1" xfId="4" applyNumberFormat="1" applyFont="1" applyFill="1" applyBorder="1" applyAlignment="1">
      <alignment horizontal="center" vertical="center" wrapText="1"/>
    </xf>
    <xf numFmtId="0" fontId="35" fillId="2" borderId="1" xfId="4" applyFont="1" applyFill="1" applyBorder="1" applyAlignment="1">
      <alignment horizontal="center" vertical="center" wrapText="1"/>
    </xf>
    <xf numFmtId="0" fontId="35" fillId="2" borderId="1" xfId="11" applyFont="1" applyFill="1" applyBorder="1" applyAlignment="1">
      <alignment horizontal="center" vertical="center" wrapText="1"/>
    </xf>
    <xf numFmtId="164" fontId="19" fillId="3" borderId="1" xfId="5" applyNumberFormat="1" applyFont="1" applyFill="1" applyBorder="1" applyAlignment="1">
      <alignment horizontal="center" vertical="center"/>
    </xf>
    <xf numFmtId="0" fontId="19" fillId="3" borderId="1" xfId="5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36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left" vertical="center"/>
    </xf>
    <xf numFmtId="0" fontId="19" fillId="3" borderId="1" xfId="5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/>
    </xf>
    <xf numFmtId="0" fontId="30" fillId="0" borderId="0" xfId="0" applyFont="1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34" fillId="0" borderId="23" xfId="0" applyFont="1" applyBorder="1" applyAlignment="1">
      <alignment horizontal="right"/>
    </xf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0" fillId="3" borderId="1" xfId="0" applyFill="1" applyBorder="1"/>
    <xf numFmtId="0" fontId="15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0" xfId="0" applyBorder="1"/>
    <xf numFmtId="0" fontId="0" fillId="0" borderId="0" xfId="0" applyFill="1" applyBorder="1"/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4" fillId="3" borderId="1" xfId="5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49" fontId="38" fillId="0" borderId="1" xfId="0" applyNumberFormat="1" applyFont="1" applyBorder="1" applyAlignment="1">
      <alignment horizontal="center"/>
    </xf>
    <xf numFmtId="49" fontId="38" fillId="0" borderId="1" xfId="0" applyNumberFormat="1" applyFont="1" applyBorder="1"/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1" fillId="0" borderId="1" xfId="0" applyFont="1" applyBorder="1"/>
    <xf numFmtId="0" fontId="39" fillId="0" borderId="1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0" fillId="3" borderId="3" xfId="0" applyFont="1" applyFill="1" applyBorder="1" applyAlignment="1">
      <alignment horizontal="center"/>
    </xf>
    <xf numFmtId="0" fontId="0" fillId="3" borderId="1" xfId="0" applyFont="1" applyFill="1" applyBorder="1" applyAlignment="1">
      <alignment wrapText="1"/>
    </xf>
    <xf numFmtId="0" fontId="0" fillId="3" borderId="2" xfId="0" applyFont="1" applyFill="1" applyBorder="1"/>
    <xf numFmtId="0" fontId="0" fillId="3" borderId="7" xfId="0" applyFont="1" applyFill="1" applyBorder="1"/>
    <xf numFmtId="0" fontId="0" fillId="0" borderId="0" xfId="0" applyFont="1"/>
    <xf numFmtId="0" fontId="0" fillId="0" borderId="1" xfId="0" quotePrefix="1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3" xfId="0" applyFont="1" applyBorder="1"/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/>
    </xf>
    <xf numFmtId="0" fontId="0" fillId="3" borderId="3" xfId="0" applyFont="1" applyFill="1" applyBorder="1" applyAlignment="1">
      <alignment wrapText="1"/>
    </xf>
    <xf numFmtId="0" fontId="0" fillId="3" borderId="4" xfId="0" applyFont="1" applyFill="1" applyBorder="1"/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3" borderId="14" xfId="0" applyFont="1" applyFill="1" applyBorder="1"/>
    <xf numFmtId="0" fontId="4" fillId="3" borderId="4" xfId="0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>
      <alignment wrapText="1"/>
    </xf>
    <xf numFmtId="0" fontId="0" fillId="3" borderId="5" xfId="0" applyFont="1" applyFill="1" applyBorder="1" applyAlignment="1">
      <alignment wrapText="1"/>
    </xf>
    <xf numFmtId="0" fontId="0" fillId="3" borderId="5" xfId="0" applyFont="1" applyFill="1" applyBorder="1"/>
    <xf numFmtId="0" fontId="0" fillId="3" borderId="4" xfId="0" applyFont="1" applyFill="1" applyBorder="1" applyAlignment="1">
      <alignment wrapText="1"/>
    </xf>
    <xf numFmtId="0" fontId="0" fillId="3" borderId="4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top" wrapText="1"/>
    </xf>
    <xf numFmtId="0" fontId="0" fillId="3" borderId="11" xfId="0" applyFont="1" applyFill="1" applyBorder="1" applyAlignment="1">
      <alignment wrapText="1"/>
    </xf>
    <xf numFmtId="0" fontId="40" fillId="0" borderId="1" xfId="0" applyFont="1" applyBorder="1"/>
    <xf numFmtId="0" fontId="0" fillId="3" borderId="1" xfId="3" applyFont="1" applyFill="1" applyBorder="1"/>
    <xf numFmtId="0" fontId="0" fillId="3" borderId="1" xfId="0" applyFont="1" applyFill="1" applyBorder="1" applyAlignment="1">
      <alignment vertical="center"/>
    </xf>
    <xf numFmtId="0" fontId="2" fillId="0" borderId="23" xfId="0" applyFont="1" applyBorder="1" applyAlignment="1">
      <alignment horizontal="left"/>
    </xf>
    <xf numFmtId="0" fontId="37" fillId="3" borderId="0" xfId="4" applyFont="1" applyFill="1" applyAlignment="1">
      <alignment horizontal="center" wrapText="1"/>
    </xf>
    <xf numFmtId="0" fontId="37" fillId="3" borderId="0" xfId="4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7" fillId="4" borderId="9" xfId="2" applyAlignment="1">
      <alignment horizontal="center"/>
    </xf>
    <xf numFmtId="0" fontId="21" fillId="0" borderId="0" xfId="10" applyFont="1" applyAlignment="1">
      <alignment horizontal="center"/>
    </xf>
    <xf numFmtId="0" fontId="22" fillId="0" borderId="0" xfId="10" applyFont="1" applyAlignment="1">
      <alignment horizontal="left"/>
    </xf>
    <xf numFmtId="0" fontId="27" fillId="0" borderId="0" xfId="10" applyFont="1" applyAlignment="1">
      <alignment horizontal="left"/>
    </xf>
    <xf numFmtId="0" fontId="22" fillId="6" borderId="13" xfId="10" applyFont="1" applyFill="1" applyBorder="1" applyAlignment="1">
      <alignment horizontal="center" vertical="center"/>
    </xf>
    <xf numFmtId="0" fontId="22" fillId="6" borderId="20" xfId="10" applyFont="1" applyFill="1" applyBorder="1" applyAlignment="1">
      <alignment horizontal="center" vertical="center"/>
    </xf>
    <xf numFmtId="0" fontId="22" fillId="6" borderId="21" xfId="10" applyFont="1" applyFill="1" applyBorder="1" applyAlignment="1">
      <alignment horizontal="center" vertical="center" wrapText="1"/>
    </xf>
    <xf numFmtId="0" fontId="22" fillId="6" borderId="22" xfId="10" applyFont="1" applyFill="1" applyBorder="1" applyAlignment="1">
      <alignment horizontal="center" vertical="center" wrapText="1"/>
    </xf>
  </cellXfs>
  <cellStyles count="12">
    <cellStyle name="Currency [0] 2" xfId="7"/>
    <cellStyle name="Excel Built-in Normal" xfId="10"/>
    <cellStyle name="Normal" xfId="0" builtinId="0"/>
    <cellStyle name="Normal 2" xfId="1"/>
    <cellStyle name="Normal 2 2" xfId="3"/>
    <cellStyle name="Normal 2 2 2" xfId="6"/>
    <cellStyle name="Normal 2 2 3" xfId="9"/>
    <cellStyle name="Normal 2 3" xfId="8"/>
    <cellStyle name="Normal 2 9" xfId="4"/>
    <cellStyle name="Normal 4" xfId="5"/>
    <cellStyle name="Normal_Sheet3" xfId="11"/>
    <cellStyle name="Output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303441</xdr:colOff>
      <xdr:row>0</xdr:row>
      <xdr:rowOff>148291</xdr:rowOff>
    </xdr:from>
    <xdr:to>
      <xdr:col>5</xdr:col>
      <xdr:colOff>272142</xdr:colOff>
      <xdr:row>5</xdr:row>
      <xdr:rowOff>94220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88D796B-4171-4A35-9017-986DE44A8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441" y="148291"/>
          <a:ext cx="1453117" cy="1417974"/>
        </a:xfrm>
        <a:prstGeom prst="rect">
          <a:avLst/>
        </a:prstGeom>
      </xdr:spPr>
    </xdr:pic>
    <xdr:clientData/>
  </xdr:twoCellAnchor>
  <xdr:twoCellAnchor editAs="oneCell">
    <xdr:from>
      <xdr:col>9</xdr:col>
      <xdr:colOff>813595</xdr:colOff>
      <xdr:row>1</xdr:row>
      <xdr:rowOff>56810</xdr:rowOff>
    </xdr:from>
    <xdr:to>
      <xdr:col>11</xdr:col>
      <xdr:colOff>145228</xdr:colOff>
      <xdr:row>5</xdr:row>
      <xdr:rowOff>173939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AFEFFF95-1020-4F2F-A9C5-F2D5175D0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6173" y="245326"/>
          <a:ext cx="2010540" cy="14069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47625</xdr:colOff>
      <xdr:row>1</xdr:row>
      <xdr:rowOff>66675</xdr:rowOff>
    </xdr:to>
    <xdr:sp macro="" textlink="">
      <xdr:nvSpPr>
        <xdr:cNvPr id="20481" name="AutoShape 1">
          <a:extLst>
            <a:ext uri="{FF2B5EF4-FFF2-40B4-BE49-F238E27FC236}">
              <a16:creationId xmlns="" xmlns:a16="http://schemas.microsoft.com/office/drawing/2014/main" id="{A89D63E9-7750-4281-98F6-4125F1067DB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Downloads/laporan%20K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_R1"/>
      <sheetName val="DH_R1"/>
      <sheetName val="BA_K1"/>
      <sheetName val="DH_K1"/>
    </sheetNames>
    <sheetDataSet>
      <sheetData sheetId="0">
        <row r="4">
          <cell r="C4" t="str">
            <v>:  Irda Sari, S.ST., M.M.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K135"/>
  <sheetViews>
    <sheetView tabSelected="1" zoomScale="77" zoomScaleNormal="77" workbookViewId="0">
      <selection activeCell="J138" sqref="J138"/>
    </sheetView>
  </sheetViews>
  <sheetFormatPr defaultRowHeight="15"/>
  <cols>
    <col min="1" max="1" width="13.7109375" customWidth="1"/>
    <col min="2" max="2" width="8.5703125" customWidth="1"/>
    <col min="3" max="3" width="17.7109375" hidden="1" customWidth="1"/>
    <col min="4" max="4" width="10.5703125" hidden="1" customWidth="1"/>
    <col min="5" max="5" width="2" hidden="1" customWidth="1"/>
    <col min="6" max="6" width="50.5703125" bestFit="1" customWidth="1"/>
    <col min="7" max="7" width="20.7109375" customWidth="1"/>
    <col min="8" max="8" width="18.5703125" customWidth="1"/>
    <col min="9" max="9" width="11.28515625" style="344" customWidth="1"/>
    <col min="10" max="10" width="21.5703125" style="1" bestFit="1" customWidth="1"/>
    <col min="11" max="11" width="18.5703125" customWidth="1"/>
  </cols>
  <sheetData>
    <row r="2" spans="1:11" ht="36" customHeight="1">
      <c r="A2" s="458" t="s">
        <v>3494</v>
      </c>
      <c r="B2" s="458"/>
      <c r="C2" s="458"/>
      <c r="D2" s="458"/>
      <c r="E2" s="458"/>
      <c r="F2" s="458"/>
      <c r="G2" s="458"/>
      <c r="H2" s="458"/>
      <c r="I2" s="458"/>
      <c r="J2" s="458"/>
      <c r="K2" s="458"/>
    </row>
    <row r="3" spans="1:11" ht="36" customHeight="1">
      <c r="A3" s="459" t="s">
        <v>3495</v>
      </c>
      <c r="B3" s="459"/>
      <c r="C3" s="459"/>
      <c r="D3" s="459"/>
      <c r="E3" s="459"/>
      <c r="F3" s="459"/>
      <c r="G3" s="459"/>
      <c r="H3" s="459"/>
      <c r="I3" s="459"/>
      <c r="J3" s="459"/>
      <c r="K3" s="459"/>
    </row>
    <row r="8" spans="1:11" ht="18.75">
      <c r="A8" s="457"/>
      <c r="B8" s="457"/>
      <c r="C8" s="457"/>
      <c r="D8" s="370"/>
      <c r="E8" s="342"/>
      <c r="F8" s="342"/>
      <c r="G8" s="342"/>
      <c r="H8" s="1"/>
      <c r="I8" s="40"/>
      <c r="K8" s="385" t="s">
        <v>3762</v>
      </c>
    </row>
    <row r="9" spans="1:11" ht="53.25" customHeight="1">
      <c r="A9" s="371" t="s">
        <v>3337</v>
      </c>
      <c r="B9" s="372" t="s">
        <v>1964</v>
      </c>
      <c r="C9" s="372" t="s">
        <v>3338</v>
      </c>
      <c r="D9" s="372" t="s">
        <v>3339</v>
      </c>
      <c r="E9" s="373" t="s">
        <v>3340</v>
      </c>
      <c r="F9" s="373" t="s">
        <v>3341</v>
      </c>
      <c r="G9" s="373" t="s">
        <v>3342</v>
      </c>
      <c r="H9" s="373" t="s">
        <v>3343</v>
      </c>
      <c r="I9" s="373" t="s">
        <v>3544</v>
      </c>
      <c r="J9" s="383" t="s">
        <v>3344</v>
      </c>
      <c r="K9" s="368" t="s">
        <v>3145</v>
      </c>
    </row>
    <row r="10" spans="1:11" ht="15.75">
      <c r="A10" s="374" t="s">
        <v>3345</v>
      </c>
      <c r="B10" s="375" t="s">
        <v>3346</v>
      </c>
      <c r="C10" s="376" t="s">
        <v>3347</v>
      </c>
      <c r="D10" s="376" t="s">
        <v>3348</v>
      </c>
      <c r="E10" s="377" t="s">
        <v>3349</v>
      </c>
      <c r="F10" s="378" t="s">
        <v>3350</v>
      </c>
      <c r="G10" s="379" t="s">
        <v>3351</v>
      </c>
      <c r="H10" s="380" t="s">
        <v>3352</v>
      </c>
      <c r="I10" s="397">
        <v>14</v>
      </c>
      <c r="J10" s="384" t="s">
        <v>3353</v>
      </c>
      <c r="K10" s="264">
        <v>1</v>
      </c>
    </row>
    <row r="11" spans="1:11" ht="15.75">
      <c r="A11" s="374" t="s">
        <v>3345</v>
      </c>
      <c r="B11" s="375" t="s">
        <v>3541</v>
      </c>
      <c r="C11" s="376" t="s">
        <v>3347</v>
      </c>
      <c r="D11" s="376" t="s">
        <v>3348</v>
      </c>
      <c r="E11" s="377" t="s">
        <v>3349</v>
      </c>
      <c r="F11" s="378" t="s">
        <v>3350</v>
      </c>
      <c r="G11" s="379" t="s">
        <v>3351</v>
      </c>
      <c r="H11" s="380" t="s">
        <v>3352</v>
      </c>
      <c r="I11" s="397">
        <v>13</v>
      </c>
      <c r="J11" s="384" t="s">
        <v>3353</v>
      </c>
      <c r="K11" s="264">
        <v>2</v>
      </c>
    </row>
    <row r="12" spans="1:11" ht="15.75">
      <c r="A12" s="374" t="s">
        <v>3354</v>
      </c>
      <c r="B12" s="375" t="s">
        <v>3355</v>
      </c>
      <c r="C12" s="376" t="s">
        <v>3347</v>
      </c>
      <c r="D12" s="376" t="s">
        <v>3348</v>
      </c>
      <c r="E12" s="377" t="s">
        <v>3349</v>
      </c>
      <c r="F12" s="378" t="s">
        <v>3350</v>
      </c>
      <c r="G12" s="379" t="s">
        <v>3356</v>
      </c>
      <c r="H12" s="380" t="s">
        <v>3357</v>
      </c>
      <c r="I12" s="397">
        <v>15</v>
      </c>
      <c r="J12" s="384" t="s">
        <v>3353</v>
      </c>
      <c r="K12" s="264">
        <v>1</v>
      </c>
    </row>
    <row r="13" spans="1:11" ht="15.75">
      <c r="A13" s="374" t="s">
        <v>3354</v>
      </c>
      <c r="B13" s="375" t="s">
        <v>3363</v>
      </c>
      <c r="C13" s="376" t="s">
        <v>3347</v>
      </c>
      <c r="D13" s="376" t="s">
        <v>3348</v>
      </c>
      <c r="E13" s="377" t="s">
        <v>3349</v>
      </c>
      <c r="F13" s="378" t="s">
        <v>3350</v>
      </c>
      <c r="G13" s="379" t="s">
        <v>3356</v>
      </c>
      <c r="H13" s="380" t="s">
        <v>3357</v>
      </c>
      <c r="I13" s="397">
        <v>15</v>
      </c>
      <c r="J13" s="384" t="s">
        <v>3353</v>
      </c>
      <c r="K13" s="264">
        <v>2</v>
      </c>
    </row>
    <row r="14" spans="1:11" ht="15.75">
      <c r="A14" s="374" t="s">
        <v>3358</v>
      </c>
      <c r="B14" s="375" t="s">
        <v>3541</v>
      </c>
      <c r="C14" s="376" t="s">
        <v>3359</v>
      </c>
      <c r="D14" s="376" t="s">
        <v>3348</v>
      </c>
      <c r="E14" s="377" t="s">
        <v>3360</v>
      </c>
      <c r="F14" s="378" t="s">
        <v>3361</v>
      </c>
      <c r="G14" s="379" t="s">
        <v>3362</v>
      </c>
      <c r="H14" s="380" t="s">
        <v>3352</v>
      </c>
      <c r="I14" s="375">
        <v>14</v>
      </c>
      <c r="J14" s="384" t="s">
        <v>3353</v>
      </c>
      <c r="K14" s="264">
        <v>1</v>
      </c>
    </row>
    <row r="15" spans="1:11" ht="15.75">
      <c r="A15" s="374" t="s">
        <v>3358</v>
      </c>
      <c r="B15" s="375" t="s">
        <v>3365</v>
      </c>
      <c r="C15" s="376" t="s">
        <v>3359</v>
      </c>
      <c r="D15" s="376" t="s">
        <v>3348</v>
      </c>
      <c r="E15" s="377" t="s">
        <v>3360</v>
      </c>
      <c r="F15" s="378" t="s">
        <v>3361</v>
      </c>
      <c r="G15" s="379" t="s">
        <v>3362</v>
      </c>
      <c r="H15" s="380" t="s">
        <v>3352</v>
      </c>
      <c r="I15" s="375">
        <v>14</v>
      </c>
      <c r="J15" s="384" t="s">
        <v>3353</v>
      </c>
      <c r="K15" s="264">
        <v>2</v>
      </c>
    </row>
    <row r="16" spans="1:11" ht="15.75">
      <c r="A16" s="374" t="s">
        <v>3354</v>
      </c>
      <c r="B16" s="375" t="s">
        <v>3542</v>
      </c>
      <c r="C16" s="376" t="s">
        <v>3359</v>
      </c>
      <c r="D16" s="376" t="s">
        <v>3348</v>
      </c>
      <c r="E16" s="377" t="s">
        <v>3360</v>
      </c>
      <c r="F16" s="378" t="s">
        <v>3361</v>
      </c>
      <c r="G16" s="379" t="s">
        <v>3364</v>
      </c>
      <c r="H16" s="380" t="s">
        <v>3357</v>
      </c>
      <c r="I16" s="375">
        <v>13</v>
      </c>
      <c r="J16" s="384" t="s">
        <v>3353</v>
      </c>
      <c r="K16" s="264">
        <v>1</v>
      </c>
    </row>
    <row r="17" spans="1:11" ht="15.75">
      <c r="A17" s="374" t="s">
        <v>3354</v>
      </c>
      <c r="B17" s="375" t="s">
        <v>3377</v>
      </c>
      <c r="C17" s="376" t="s">
        <v>3359</v>
      </c>
      <c r="D17" s="376" t="s">
        <v>3348</v>
      </c>
      <c r="E17" s="377" t="s">
        <v>3360</v>
      </c>
      <c r="F17" s="378" t="s">
        <v>3361</v>
      </c>
      <c r="G17" s="379" t="s">
        <v>3364</v>
      </c>
      <c r="H17" s="380" t="s">
        <v>3357</v>
      </c>
      <c r="I17" s="375">
        <v>14</v>
      </c>
      <c r="J17" s="384" t="s">
        <v>3353</v>
      </c>
      <c r="K17" s="264">
        <v>2</v>
      </c>
    </row>
    <row r="18" spans="1:11" ht="15.75">
      <c r="A18" s="376" t="s">
        <v>3354</v>
      </c>
      <c r="B18" s="376" t="s">
        <v>3365</v>
      </c>
      <c r="C18" s="376" t="s">
        <v>3366</v>
      </c>
      <c r="D18" s="376" t="s">
        <v>3367</v>
      </c>
      <c r="E18" s="377" t="s">
        <v>3368</v>
      </c>
      <c r="F18" s="378" t="s">
        <v>3369</v>
      </c>
      <c r="G18" s="379" t="s">
        <v>3370</v>
      </c>
      <c r="H18" s="376" t="s">
        <v>3352</v>
      </c>
      <c r="I18" s="376">
        <v>4</v>
      </c>
      <c r="J18" s="384" t="s">
        <v>3371</v>
      </c>
      <c r="K18" s="264">
        <v>1</v>
      </c>
    </row>
    <row r="19" spans="1:11" ht="15.75">
      <c r="A19" s="374" t="s">
        <v>3372</v>
      </c>
      <c r="B19" s="376" t="s">
        <v>3355</v>
      </c>
      <c r="C19" s="376" t="s">
        <v>3366</v>
      </c>
      <c r="D19" s="376" t="s">
        <v>3367</v>
      </c>
      <c r="E19" s="377" t="s">
        <v>3373</v>
      </c>
      <c r="F19" s="378" t="s">
        <v>3369</v>
      </c>
      <c r="G19" s="379" t="s">
        <v>280</v>
      </c>
      <c r="H19" s="376" t="s">
        <v>3357</v>
      </c>
      <c r="I19" s="376">
        <v>12</v>
      </c>
      <c r="J19" s="384" t="s">
        <v>3371</v>
      </c>
      <c r="K19" s="264">
        <v>1</v>
      </c>
    </row>
    <row r="20" spans="1:11" ht="15.75">
      <c r="A20" s="374" t="s">
        <v>3372</v>
      </c>
      <c r="B20" s="376" t="s">
        <v>3363</v>
      </c>
      <c r="C20" s="376" t="s">
        <v>3366</v>
      </c>
      <c r="D20" s="376" t="s">
        <v>3367</v>
      </c>
      <c r="E20" s="377" t="s">
        <v>3373</v>
      </c>
      <c r="F20" s="378" t="s">
        <v>3369</v>
      </c>
      <c r="G20" s="379" t="s">
        <v>280</v>
      </c>
      <c r="H20" s="376" t="s">
        <v>3357</v>
      </c>
      <c r="I20" s="376">
        <v>13</v>
      </c>
      <c r="J20" s="384" t="s">
        <v>3371</v>
      </c>
      <c r="K20" s="264">
        <v>2</v>
      </c>
    </row>
    <row r="21" spans="1:11" ht="15.75">
      <c r="A21" s="376" t="s">
        <v>3345</v>
      </c>
      <c r="B21" s="376" t="s">
        <v>3378</v>
      </c>
      <c r="C21" s="376" t="s">
        <v>3374</v>
      </c>
      <c r="D21" s="376" t="s">
        <v>3367</v>
      </c>
      <c r="E21" s="377" t="s">
        <v>3375</v>
      </c>
      <c r="F21" s="378" t="s">
        <v>3376</v>
      </c>
      <c r="G21" s="379" t="s">
        <v>3276</v>
      </c>
      <c r="H21" s="376" t="s">
        <v>3352</v>
      </c>
      <c r="I21" s="376">
        <v>4</v>
      </c>
      <c r="J21" s="384" t="s">
        <v>3371</v>
      </c>
      <c r="K21" s="264">
        <v>1</v>
      </c>
    </row>
    <row r="22" spans="1:11" ht="15.75">
      <c r="A22" s="374" t="s">
        <v>3372</v>
      </c>
      <c r="B22" s="376" t="s">
        <v>3542</v>
      </c>
      <c r="C22" s="376" t="s">
        <v>3374</v>
      </c>
      <c r="D22" s="376" t="s">
        <v>3367</v>
      </c>
      <c r="E22" s="377" t="s">
        <v>3375</v>
      </c>
      <c r="F22" s="378" t="s">
        <v>3376</v>
      </c>
      <c r="G22" s="379" t="s">
        <v>333</v>
      </c>
      <c r="H22" s="376" t="s">
        <v>3357</v>
      </c>
      <c r="I22" s="376">
        <v>11</v>
      </c>
      <c r="J22" s="384" t="s">
        <v>3371</v>
      </c>
      <c r="K22" s="264">
        <v>1</v>
      </c>
    </row>
    <row r="23" spans="1:11" ht="15.75">
      <c r="A23" s="374" t="s">
        <v>3372</v>
      </c>
      <c r="B23" s="376" t="s">
        <v>3377</v>
      </c>
      <c r="C23" s="376" t="s">
        <v>3374</v>
      </c>
      <c r="D23" s="376" t="s">
        <v>3367</v>
      </c>
      <c r="E23" s="377" t="s">
        <v>3375</v>
      </c>
      <c r="F23" s="378" t="s">
        <v>3376</v>
      </c>
      <c r="G23" s="379" t="s">
        <v>333</v>
      </c>
      <c r="H23" s="376" t="s">
        <v>3357</v>
      </c>
      <c r="I23" s="376">
        <v>11</v>
      </c>
      <c r="J23" s="384" t="s">
        <v>3371</v>
      </c>
      <c r="K23" s="264">
        <v>2</v>
      </c>
    </row>
    <row r="24" spans="1:11" ht="15.75">
      <c r="A24" s="376" t="s">
        <v>3345</v>
      </c>
      <c r="B24" s="376" t="s">
        <v>3406</v>
      </c>
      <c r="C24" s="376" t="s">
        <v>3379</v>
      </c>
      <c r="D24" s="376" t="s">
        <v>3367</v>
      </c>
      <c r="E24" s="377" t="s">
        <v>3380</v>
      </c>
      <c r="F24" s="378" t="s">
        <v>3381</v>
      </c>
      <c r="G24" s="379" t="s">
        <v>3382</v>
      </c>
      <c r="H24" s="376" t="s">
        <v>3352</v>
      </c>
      <c r="I24" s="376">
        <v>15</v>
      </c>
      <c r="J24" s="384" t="s">
        <v>3371</v>
      </c>
      <c r="K24" s="264">
        <v>1</v>
      </c>
    </row>
    <row r="25" spans="1:11" ht="15.75">
      <c r="A25" s="376" t="s">
        <v>3345</v>
      </c>
      <c r="B25" s="376" t="s">
        <v>3386</v>
      </c>
      <c r="C25" s="376" t="s">
        <v>3379</v>
      </c>
      <c r="D25" s="376" t="s">
        <v>3367</v>
      </c>
      <c r="E25" s="377" t="s">
        <v>3380</v>
      </c>
      <c r="F25" s="378" t="s">
        <v>3381</v>
      </c>
      <c r="G25" s="379" t="s">
        <v>3382</v>
      </c>
      <c r="H25" s="376" t="s">
        <v>3352</v>
      </c>
      <c r="I25" s="376">
        <v>16</v>
      </c>
      <c r="J25" s="384" t="s">
        <v>3371</v>
      </c>
      <c r="K25" s="264">
        <v>2</v>
      </c>
    </row>
    <row r="26" spans="1:11" ht="15.75">
      <c r="A26" s="376" t="s">
        <v>3345</v>
      </c>
      <c r="B26" s="376" t="s">
        <v>3423</v>
      </c>
      <c r="C26" s="376" t="s">
        <v>3379</v>
      </c>
      <c r="D26" s="376" t="s">
        <v>3367</v>
      </c>
      <c r="E26" s="377" t="s">
        <v>3380</v>
      </c>
      <c r="F26" s="378" t="s">
        <v>3381</v>
      </c>
      <c r="G26" s="379" t="s">
        <v>3383</v>
      </c>
      <c r="H26" s="376" t="s">
        <v>3352</v>
      </c>
      <c r="I26" s="376">
        <v>18</v>
      </c>
      <c r="J26" s="384" t="s">
        <v>3371</v>
      </c>
      <c r="K26" s="264">
        <v>1</v>
      </c>
    </row>
    <row r="27" spans="1:11" ht="15.75">
      <c r="A27" s="376" t="s">
        <v>3345</v>
      </c>
      <c r="B27" s="376" t="s">
        <v>3424</v>
      </c>
      <c r="C27" s="376" t="s">
        <v>3379</v>
      </c>
      <c r="D27" s="376" t="s">
        <v>3367</v>
      </c>
      <c r="E27" s="377" t="s">
        <v>3380</v>
      </c>
      <c r="F27" s="378" t="s">
        <v>3381</v>
      </c>
      <c r="G27" s="379" t="s">
        <v>3383</v>
      </c>
      <c r="H27" s="376" t="s">
        <v>3352</v>
      </c>
      <c r="I27" s="376">
        <v>18</v>
      </c>
      <c r="J27" s="384" t="s">
        <v>3371</v>
      </c>
      <c r="K27" s="264">
        <v>2</v>
      </c>
    </row>
    <row r="28" spans="1:11" ht="15.75">
      <c r="A28" s="374" t="s">
        <v>3354</v>
      </c>
      <c r="B28" s="376" t="s">
        <v>3384</v>
      </c>
      <c r="C28" s="376" t="s">
        <v>3379</v>
      </c>
      <c r="D28" s="376" t="s">
        <v>3367</v>
      </c>
      <c r="E28" s="377" t="s">
        <v>3380</v>
      </c>
      <c r="F28" s="378" t="s">
        <v>3381</v>
      </c>
      <c r="G28" s="379" t="s">
        <v>3385</v>
      </c>
      <c r="H28" s="376" t="s">
        <v>3357</v>
      </c>
      <c r="I28" s="376">
        <v>16</v>
      </c>
      <c r="J28" s="384" t="s">
        <v>3371</v>
      </c>
      <c r="K28" s="264">
        <v>1</v>
      </c>
    </row>
    <row r="29" spans="1:11" ht="15.75">
      <c r="A29" s="374" t="s">
        <v>3354</v>
      </c>
      <c r="B29" s="376" t="s">
        <v>3397</v>
      </c>
      <c r="C29" s="376" t="s">
        <v>3379</v>
      </c>
      <c r="D29" s="376" t="s">
        <v>3367</v>
      </c>
      <c r="E29" s="377" t="s">
        <v>3380</v>
      </c>
      <c r="F29" s="378" t="s">
        <v>3381</v>
      </c>
      <c r="G29" s="379" t="s">
        <v>3385</v>
      </c>
      <c r="H29" s="376" t="s">
        <v>3357</v>
      </c>
      <c r="I29" s="376">
        <v>16</v>
      </c>
      <c r="J29" s="384" t="s">
        <v>3371</v>
      </c>
      <c r="K29" s="264">
        <v>2</v>
      </c>
    </row>
    <row r="30" spans="1:11" ht="15.75">
      <c r="A30" s="374" t="s">
        <v>3345</v>
      </c>
      <c r="B30" s="376" t="s">
        <v>3384</v>
      </c>
      <c r="C30" s="376" t="s">
        <v>3379</v>
      </c>
      <c r="D30" s="376" t="s">
        <v>3367</v>
      </c>
      <c r="E30" s="377" t="s">
        <v>3380</v>
      </c>
      <c r="F30" s="378" t="s">
        <v>3381</v>
      </c>
      <c r="G30" s="379" t="s">
        <v>3387</v>
      </c>
      <c r="H30" s="376" t="s">
        <v>3357</v>
      </c>
      <c r="I30" s="376">
        <v>13</v>
      </c>
      <c r="J30" s="384" t="s">
        <v>3371</v>
      </c>
      <c r="K30" s="264">
        <v>1</v>
      </c>
    </row>
    <row r="31" spans="1:11" ht="15.75">
      <c r="A31" s="374" t="s">
        <v>3345</v>
      </c>
      <c r="B31" s="376" t="s">
        <v>3397</v>
      </c>
      <c r="C31" s="376" t="s">
        <v>3379</v>
      </c>
      <c r="D31" s="376" t="s">
        <v>3367</v>
      </c>
      <c r="E31" s="377" t="s">
        <v>3380</v>
      </c>
      <c r="F31" s="378" t="s">
        <v>3381</v>
      </c>
      <c r="G31" s="379" t="s">
        <v>3387</v>
      </c>
      <c r="H31" s="376" t="s">
        <v>3357</v>
      </c>
      <c r="I31" s="376">
        <v>13</v>
      </c>
      <c r="J31" s="384" t="s">
        <v>3371</v>
      </c>
      <c r="K31" s="264">
        <v>2</v>
      </c>
    </row>
    <row r="32" spans="1:11" ht="15.75">
      <c r="A32" s="374" t="s">
        <v>3345</v>
      </c>
      <c r="B32" s="376" t="s">
        <v>3429</v>
      </c>
      <c r="C32" s="376" t="s">
        <v>3379</v>
      </c>
      <c r="D32" s="376" t="s">
        <v>3367</v>
      </c>
      <c r="E32" s="377" t="s">
        <v>3380</v>
      </c>
      <c r="F32" s="378" t="s">
        <v>3381</v>
      </c>
      <c r="G32" s="379" t="s">
        <v>3387</v>
      </c>
      <c r="H32" s="376" t="s">
        <v>3357</v>
      </c>
      <c r="I32" s="376">
        <v>14</v>
      </c>
      <c r="J32" s="384" t="s">
        <v>3371</v>
      </c>
      <c r="K32" s="264">
        <v>3</v>
      </c>
    </row>
    <row r="33" spans="1:11" ht="15.75">
      <c r="A33" s="376" t="s">
        <v>3354</v>
      </c>
      <c r="B33" s="376" t="s">
        <v>3384</v>
      </c>
      <c r="C33" s="376" t="s">
        <v>3388</v>
      </c>
      <c r="D33" s="376" t="s">
        <v>3389</v>
      </c>
      <c r="E33" s="377" t="s">
        <v>3390</v>
      </c>
      <c r="F33" s="378" t="s">
        <v>3391</v>
      </c>
      <c r="G33" s="379" t="s">
        <v>3392</v>
      </c>
      <c r="H33" s="376" t="s">
        <v>3357</v>
      </c>
      <c r="I33" s="376">
        <v>12</v>
      </c>
      <c r="J33" s="384" t="s">
        <v>3393</v>
      </c>
      <c r="K33" s="264">
        <v>1</v>
      </c>
    </row>
    <row r="34" spans="1:11" ht="15.75">
      <c r="A34" s="376" t="s">
        <v>3354</v>
      </c>
      <c r="B34" s="376" t="s">
        <v>3397</v>
      </c>
      <c r="C34" s="376" t="s">
        <v>3388</v>
      </c>
      <c r="D34" s="376" t="s">
        <v>3389</v>
      </c>
      <c r="E34" s="377" t="s">
        <v>3390</v>
      </c>
      <c r="F34" s="378" t="s">
        <v>3391</v>
      </c>
      <c r="G34" s="379" t="s">
        <v>3392</v>
      </c>
      <c r="H34" s="376" t="s">
        <v>3357</v>
      </c>
      <c r="I34" s="376">
        <v>13</v>
      </c>
      <c r="J34" s="384" t="s">
        <v>3393</v>
      </c>
      <c r="K34" s="264">
        <v>2</v>
      </c>
    </row>
    <row r="35" spans="1:11" ht="15.75">
      <c r="A35" s="374" t="s">
        <v>3358</v>
      </c>
      <c r="B35" s="376" t="s">
        <v>3423</v>
      </c>
      <c r="C35" s="376" t="s">
        <v>3394</v>
      </c>
      <c r="D35" s="376" t="s">
        <v>3389</v>
      </c>
      <c r="E35" s="377" t="s">
        <v>3395</v>
      </c>
      <c r="F35" s="378" t="s">
        <v>3391</v>
      </c>
      <c r="G35" s="379" t="s">
        <v>3398</v>
      </c>
      <c r="H35" s="376" t="s">
        <v>3357</v>
      </c>
      <c r="I35" s="376">
        <v>14</v>
      </c>
      <c r="J35" s="384" t="s">
        <v>3393</v>
      </c>
      <c r="K35" s="264">
        <v>1</v>
      </c>
    </row>
    <row r="36" spans="1:11" ht="15.75">
      <c r="A36" s="374" t="s">
        <v>3462</v>
      </c>
      <c r="B36" s="376" t="s">
        <v>3424</v>
      </c>
      <c r="C36" s="376" t="s">
        <v>3394</v>
      </c>
      <c r="D36" s="376" t="s">
        <v>3389</v>
      </c>
      <c r="E36" s="377" t="s">
        <v>3395</v>
      </c>
      <c r="F36" s="378" t="s">
        <v>3391</v>
      </c>
      <c r="G36" s="379" t="s">
        <v>3398</v>
      </c>
      <c r="H36" s="376" t="s">
        <v>3357</v>
      </c>
      <c r="I36" s="376">
        <v>15</v>
      </c>
      <c r="J36" s="384" t="s">
        <v>3393</v>
      </c>
      <c r="K36" s="264">
        <v>2</v>
      </c>
    </row>
    <row r="37" spans="1:11" ht="15.75">
      <c r="A37" s="376" t="s">
        <v>3354</v>
      </c>
      <c r="B37" s="376" t="s">
        <v>3429</v>
      </c>
      <c r="C37" s="376" t="s">
        <v>3394</v>
      </c>
      <c r="D37" s="376" t="s">
        <v>3389</v>
      </c>
      <c r="E37" s="377" t="s">
        <v>3395</v>
      </c>
      <c r="F37" s="378" t="s">
        <v>3391</v>
      </c>
      <c r="G37" s="379" t="s">
        <v>3396</v>
      </c>
      <c r="H37" s="376" t="s">
        <v>3357</v>
      </c>
      <c r="I37" s="376">
        <v>12</v>
      </c>
      <c r="J37" s="384" t="s">
        <v>3393</v>
      </c>
      <c r="K37" s="264">
        <v>1</v>
      </c>
    </row>
    <row r="38" spans="1:11" s="96" customFormat="1" ht="15.75">
      <c r="A38" s="376" t="s">
        <v>3354</v>
      </c>
      <c r="B38" s="376" t="s">
        <v>3406</v>
      </c>
      <c r="C38" s="376" t="s">
        <v>3400</v>
      </c>
      <c r="D38" s="376" t="s">
        <v>3401</v>
      </c>
      <c r="E38" s="377" t="s">
        <v>3402</v>
      </c>
      <c r="F38" s="378" t="s">
        <v>3403</v>
      </c>
      <c r="G38" s="379" t="s">
        <v>3404</v>
      </c>
      <c r="H38" s="376" t="s">
        <v>3352</v>
      </c>
      <c r="I38" s="376">
        <v>14</v>
      </c>
      <c r="J38" s="417" t="s">
        <v>3760</v>
      </c>
      <c r="K38" s="264">
        <v>1</v>
      </c>
    </row>
    <row r="39" spans="1:11" s="96" customFormat="1" ht="15.75">
      <c r="A39" s="374" t="s">
        <v>3354</v>
      </c>
      <c r="B39" s="376" t="s">
        <v>3423</v>
      </c>
      <c r="C39" s="376" t="s">
        <v>3400</v>
      </c>
      <c r="D39" s="376" t="s">
        <v>3401</v>
      </c>
      <c r="E39" s="377" t="s">
        <v>3402</v>
      </c>
      <c r="F39" s="378" t="s">
        <v>3403</v>
      </c>
      <c r="G39" s="379" t="s">
        <v>3404</v>
      </c>
      <c r="H39" s="376" t="s">
        <v>3352</v>
      </c>
      <c r="I39" s="376">
        <v>15</v>
      </c>
      <c r="J39" s="417" t="s">
        <v>3760</v>
      </c>
      <c r="K39" s="264">
        <v>2</v>
      </c>
    </row>
    <row r="40" spans="1:11" s="96" customFormat="1" ht="15.75">
      <c r="A40" s="376" t="s">
        <v>3354</v>
      </c>
      <c r="B40" s="376" t="s">
        <v>3424</v>
      </c>
      <c r="C40" s="376" t="s">
        <v>3400</v>
      </c>
      <c r="D40" s="376" t="s">
        <v>3401</v>
      </c>
      <c r="E40" s="377" t="s">
        <v>3402</v>
      </c>
      <c r="F40" s="378" t="s">
        <v>3403</v>
      </c>
      <c r="G40" s="379" t="s">
        <v>3407</v>
      </c>
      <c r="H40" s="376" t="s">
        <v>3352</v>
      </c>
      <c r="I40" s="376">
        <v>18</v>
      </c>
      <c r="J40" s="417" t="s">
        <v>3760</v>
      </c>
      <c r="K40" s="264">
        <v>1</v>
      </c>
    </row>
    <row r="41" spans="1:11" s="96" customFormat="1" ht="15.75">
      <c r="A41" s="374" t="s">
        <v>3354</v>
      </c>
      <c r="B41" s="376" t="s">
        <v>3378</v>
      </c>
      <c r="C41" s="376" t="s">
        <v>3400</v>
      </c>
      <c r="D41" s="376" t="s">
        <v>3401</v>
      </c>
      <c r="E41" s="377" t="s">
        <v>3402</v>
      </c>
      <c r="F41" s="378" t="s">
        <v>3403</v>
      </c>
      <c r="G41" s="379" t="s">
        <v>3407</v>
      </c>
      <c r="H41" s="376" t="s">
        <v>3352</v>
      </c>
      <c r="I41" s="376">
        <v>18</v>
      </c>
      <c r="J41" s="417" t="s">
        <v>3760</v>
      </c>
      <c r="K41" s="264">
        <v>2</v>
      </c>
    </row>
    <row r="42" spans="1:11" s="96" customFormat="1" ht="15.75">
      <c r="A42" s="376" t="s">
        <v>3354</v>
      </c>
      <c r="B42" s="376" t="s">
        <v>3384</v>
      </c>
      <c r="C42" s="376" t="s">
        <v>3400</v>
      </c>
      <c r="D42" s="376" t="s">
        <v>3401</v>
      </c>
      <c r="E42" s="377" t="s">
        <v>3402</v>
      </c>
      <c r="F42" s="378" t="s">
        <v>3403</v>
      </c>
      <c r="G42" s="379" t="s">
        <v>3408</v>
      </c>
      <c r="H42" s="376" t="s">
        <v>3357</v>
      </c>
      <c r="I42" s="376">
        <v>8</v>
      </c>
      <c r="J42" s="417" t="s">
        <v>3760</v>
      </c>
      <c r="K42" s="264">
        <v>1</v>
      </c>
    </row>
    <row r="43" spans="1:11" ht="15.75">
      <c r="A43" s="376" t="s">
        <v>3358</v>
      </c>
      <c r="B43" s="376" t="s">
        <v>3386</v>
      </c>
      <c r="C43" s="376" t="s">
        <v>3409</v>
      </c>
      <c r="D43" s="376" t="s">
        <v>3401</v>
      </c>
      <c r="E43" s="377" t="s">
        <v>3410</v>
      </c>
      <c r="F43" s="378" t="s">
        <v>3411</v>
      </c>
      <c r="G43" s="379" t="s">
        <v>3412</v>
      </c>
      <c r="H43" s="376" t="s">
        <v>3352</v>
      </c>
      <c r="I43" s="376">
        <v>16</v>
      </c>
      <c r="J43" s="384" t="s">
        <v>3405</v>
      </c>
      <c r="K43" s="264">
        <v>1</v>
      </c>
    </row>
    <row r="44" spans="1:11" ht="15.75">
      <c r="A44" s="376" t="s">
        <v>3358</v>
      </c>
      <c r="B44" s="376" t="s">
        <v>3423</v>
      </c>
      <c r="C44" s="376" t="s">
        <v>3409</v>
      </c>
      <c r="D44" s="376" t="s">
        <v>3401</v>
      </c>
      <c r="E44" s="377" t="s">
        <v>3410</v>
      </c>
      <c r="F44" s="378" t="s">
        <v>3411</v>
      </c>
      <c r="G44" s="379" t="s">
        <v>3412</v>
      </c>
      <c r="H44" s="376" t="s">
        <v>3352</v>
      </c>
      <c r="I44" s="376">
        <v>16</v>
      </c>
      <c r="J44" s="384" t="s">
        <v>3405</v>
      </c>
      <c r="K44" s="264">
        <v>2</v>
      </c>
    </row>
    <row r="45" spans="1:11" ht="15.75">
      <c r="A45" s="376" t="s">
        <v>3358</v>
      </c>
      <c r="B45" s="376" t="s">
        <v>3424</v>
      </c>
      <c r="C45" s="376" t="s">
        <v>3409</v>
      </c>
      <c r="D45" s="376" t="s">
        <v>3401</v>
      </c>
      <c r="E45" s="377" t="s">
        <v>3410</v>
      </c>
      <c r="F45" s="378" t="s">
        <v>3411</v>
      </c>
      <c r="G45" s="379" t="s">
        <v>3412</v>
      </c>
      <c r="H45" s="376" t="s">
        <v>3352</v>
      </c>
      <c r="I45" s="376">
        <v>16</v>
      </c>
      <c r="J45" s="384" t="s">
        <v>3405</v>
      </c>
      <c r="K45" s="264">
        <v>3</v>
      </c>
    </row>
    <row r="46" spans="1:11" ht="15.75">
      <c r="A46" s="376" t="s">
        <v>3358</v>
      </c>
      <c r="B46" s="376" t="s">
        <v>3378</v>
      </c>
      <c r="C46" s="376" t="s">
        <v>3409</v>
      </c>
      <c r="D46" s="376" t="s">
        <v>3401</v>
      </c>
      <c r="E46" s="377" t="s">
        <v>3410</v>
      </c>
      <c r="F46" s="378" t="s">
        <v>3411</v>
      </c>
      <c r="G46" s="379" t="s">
        <v>3412</v>
      </c>
      <c r="H46" s="376" t="s">
        <v>3352</v>
      </c>
      <c r="I46" s="376">
        <v>17</v>
      </c>
      <c r="J46" s="384" t="s">
        <v>3405</v>
      </c>
      <c r="K46" s="264">
        <v>4</v>
      </c>
    </row>
    <row r="47" spans="1:11" ht="15.75">
      <c r="A47" s="374" t="s">
        <v>3358</v>
      </c>
      <c r="B47" s="376" t="s">
        <v>3384</v>
      </c>
      <c r="C47" s="376" t="s">
        <v>3409</v>
      </c>
      <c r="D47" s="376" t="s">
        <v>3401</v>
      </c>
      <c r="E47" s="377" t="s">
        <v>3410</v>
      </c>
      <c r="F47" s="378" t="s">
        <v>3411</v>
      </c>
      <c r="G47" s="379" t="s">
        <v>3413</v>
      </c>
      <c r="H47" s="376" t="s">
        <v>3357</v>
      </c>
      <c r="I47" s="376">
        <v>13</v>
      </c>
      <c r="J47" s="384" t="s">
        <v>3405</v>
      </c>
      <c r="K47" s="264">
        <v>1</v>
      </c>
    </row>
    <row r="48" spans="1:11" ht="15.75">
      <c r="A48" s="374" t="s">
        <v>3358</v>
      </c>
      <c r="B48" s="376" t="s">
        <v>3397</v>
      </c>
      <c r="C48" s="376" t="s">
        <v>3409</v>
      </c>
      <c r="D48" s="376" t="s">
        <v>3401</v>
      </c>
      <c r="E48" s="377" t="s">
        <v>3410</v>
      </c>
      <c r="F48" s="378" t="s">
        <v>3411</v>
      </c>
      <c r="G48" s="379" t="s">
        <v>3413</v>
      </c>
      <c r="H48" s="376" t="s">
        <v>3357</v>
      </c>
      <c r="I48" s="376">
        <v>13</v>
      </c>
      <c r="J48" s="384" t="s">
        <v>3405</v>
      </c>
      <c r="K48" s="264">
        <v>2</v>
      </c>
    </row>
    <row r="49" spans="1:11" ht="15.75">
      <c r="A49" s="376" t="s">
        <v>3354</v>
      </c>
      <c r="B49" s="376" t="s">
        <v>3378</v>
      </c>
      <c r="C49" s="376" t="s">
        <v>3414</v>
      </c>
      <c r="D49" s="376" t="s">
        <v>3401</v>
      </c>
      <c r="E49" s="377" t="s">
        <v>3415</v>
      </c>
      <c r="F49" s="378" t="s">
        <v>3416</v>
      </c>
      <c r="G49" s="379" t="s">
        <v>3417</v>
      </c>
      <c r="H49" s="376" t="s">
        <v>3352</v>
      </c>
      <c r="I49" s="376">
        <v>13</v>
      </c>
      <c r="J49" s="384" t="s">
        <v>3405</v>
      </c>
      <c r="K49" s="264">
        <v>1</v>
      </c>
    </row>
    <row r="50" spans="1:11" ht="15.75">
      <c r="A50" s="374" t="s">
        <v>3354</v>
      </c>
      <c r="B50" s="376" t="s">
        <v>3384</v>
      </c>
      <c r="C50" s="376" t="s">
        <v>3414</v>
      </c>
      <c r="D50" s="376" t="s">
        <v>3401</v>
      </c>
      <c r="E50" s="377" t="s">
        <v>3415</v>
      </c>
      <c r="F50" s="378" t="s">
        <v>3416</v>
      </c>
      <c r="G50" s="379" t="s">
        <v>3418</v>
      </c>
      <c r="H50" s="376" t="s">
        <v>3357</v>
      </c>
      <c r="I50" s="376">
        <v>10</v>
      </c>
      <c r="J50" s="384" t="s">
        <v>3405</v>
      </c>
      <c r="K50" s="264">
        <v>1</v>
      </c>
    </row>
    <row r="51" spans="1:11" ht="15.75">
      <c r="A51" s="374" t="s">
        <v>3354</v>
      </c>
      <c r="B51" s="376" t="s">
        <v>3397</v>
      </c>
      <c r="C51" s="376" t="s">
        <v>3414</v>
      </c>
      <c r="D51" s="376" t="s">
        <v>3401</v>
      </c>
      <c r="E51" s="377" t="s">
        <v>3415</v>
      </c>
      <c r="F51" s="378" t="s">
        <v>3416</v>
      </c>
      <c r="G51" s="379" t="s">
        <v>3418</v>
      </c>
      <c r="H51" s="376" t="s">
        <v>3357</v>
      </c>
      <c r="I51" s="376">
        <v>11</v>
      </c>
      <c r="J51" s="384" t="s">
        <v>3405</v>
      </c>
      <c r="K51" s="264">
        <v>2</v>
      </c>
    </row>
    <row r="52" spans="1:11" ht="15.75">
      <c r="A52" s="376" t="s">
        <v>3354</v>
      </c>
      <c r="B52" s="376" t="s">
        <v>3399</v>
      </c>
      <c r="C52" s="376" t="s">
        <v>2370</v>
      </c>
      <c r="D52" s="376" t="s">
        <v>3419</v>
      </c>
      <c r="E52" s="377" t="s">
        <v>3420</v>
      </c>
      <c r="F52" s="378" t="s">
        <v>3421</v>
      </c>
      <c r="G52" s="379" t="s">
        <v>3422</v>
      </c>
      <c r="H52" s="376" t="s">
        <v>3352</v>
      </c>
      <c r="I52" s="376">
        <v>17</v>
      </c>
      <c r="J52" s="384" t="s">
        <v>3634</v>
      </c>
      <c r="K52" s="264">
        <v>1</v>
      </c>
    </row>
    <row r="53" spans="1:11" ht="15.75">
      <c r="A53" s="376" t="s">
        <v>3354</v>
      </c>
      <c r="B53" s="376" t="s">
        <v>3406</v>
      </c>
      <c r="C53" s="376" t="s">
        <v>2370</v>
      </c>
      <c r="D53" s="376" t="s">
        <v>3419</v>
      </c>
      <c r="E53" s="377" t="s">
        <v>3420</v>
      </c>
      <c r="F53" s="378" t="s">
        <v>3421</v>
      </c>
      <c r="G53" s="379" t="s">
        <v>3422</v>
      </c>
      <c r="H53" s="376" t="s">
        <v>3352</v>
      </c>
      <c r="I53" s="376">
        <v>17</v>
      </c>
      <c r="J53" s="384" t="s">
        <v>3634</v>
      </c>
      <c r="K53" s="264">
        <v>2</v>
      </c>
    </row>
    <row r="54" spans="1:11" ht="15.75">
      <c r="A54" s="376" t="s">
        <v>3354</v>
      </c>
      <c r="B54" s="376" t="s">
        <v>3423</v>
      </c>
      <c r="C54" s="376" t="s">
        <v>2370</v>
      </c>
      <c r="D54" s="376" t="s">
        <v>3419</v>
      </c>
      <c r="E54" s="377" t="s">
        <v>3420</v>
      </c>
      <c r="F54" s="378" t="s">
        <v>3421</v>
      </c>
      <c r="G54" s="379" t="s">
        <v>3422</v>
      </c>
      <c r="H54" s="376" t="s">
        <v>3352</v>
      </c>
      <c r="I54" s="376">
        <v>18</v>
      </c>
      <c r="J54" s="384" t="s">
        <v>3634</v>
      </c>
      <c r="K54" s="264">
        <v>3</v>
      </c>
    </row>
    <row r="55" spans="1:11" ht="15.75">
      <c r="A55" s="376" t="s">
        <v>3354</v>
      </c>
      <c r="B55" s="376" t="s">
        <v>3424</v>
      </c>
      <c r="C55" s="376" t="s">
        <v>2370</v>
      </c>
      <c r="D55" s="376" t="s">
        <v>3419</v>
      </c>
      <c r="E55" s="377" t="s">
        <v>3420</v>
      </c>
      <c r="F55" s="378" t="s">
        <v>3421</v>
      </c>
      <c r="G55" s="379" t="s">
        <v>2471</v>
      </c>
      <c r="H55" s="376" t="s">
        <v>3352</v>
      </c>
      <c r="I55" s="376">
        <v>18</v>
      </c>
      <c r="J55" s="384" t="s">
        <v>3633</v>
      </c>
      <c r="K55" s="264">
        <v>1</v>
      </c>
    </row>
    <row r="56" spans="1:11" ht="15.75">
      <c r="A56" s="376" t="s">
        <v>3354</v>
      </c>
      <c r="B56" s="376" t="s">
        <v>3378</v>
      </c>
      <c r="C56" s="376" t="s">
        <v>2370</v>
      </c>
      <c r="D56" s="376" t="s">
        <v>3419</v>
      </c>
      <c r="E56" s="377" t="s">
        <v>3420</v>
      </c>
      <c r="F56" s="378" t="s">
        <v>3421</v>
      </c>
      <c r="G56" s="379" t="s">
        <v>2471</v>
      </c>
      <c r="H56" s="376" t="s">
        <v>3352</v>
      </c>
      <c r="I56" s="376">
        <v>18</v>
      </c>
      <c r="J56" s="384" t="s">
        <v>3633</v>
      </c>
      <c r="K56" s="264">
        <v>2</v>
      </c>
    </row>
    <row r="57" spans="1:11" ht="15.75">
      <c r="A57" s="376" t="s">
        <v>3354</v>
      </c>
      <c r="B57" s="376" t="s">
        <v>3384</v>
      </c>
      <c r="C57" s="376" t="s">
        <v>2370</v>
      </c>
      <c r="D57" s="376" t="s">
        <v>3419</v>
      </c>
      <c r="E57" s="377" t="s">
        <v>3420</v>
      </c>
      <c r="F57" s="378" t="s">
        <v>3421</v>
      </c>
      <c r="G57" s="379" t="s">
        <v>2471</v>
      </c>
      <c r="H57" s="376" t="s">
        <v>3352</v>
      </c>
      <c r="I57" s="376">
        <v>18</v>
      </c>
      <c r="J57" s="384" t="s">
        <v>3633</v>
      </c>
      <c r="K57" s="264">
        <v>3</v>
      </c>
    </row>
    <row r="58" spans="1:11" ht="15.75">
      <c r="A58" s="376" t="s">
        <v>3358</v>
      </c>
      <c r="B58" s="376" t="s">
        <v>3406</v>
      </c>
      <c r="C58" s="376" t="s">
        <v>2370</v>
      </c>
      <c r="D58" s="376" t="s">
        <v>3419</v>
      </c>
      <c r="E58" s="377" t="s">
        <v>3420</v>
      </c>
      <c r="F58" s="378" t="s">
        <v>3421</v>
      </c>
      <c r="G58" s="379" t="s">
        <v>2574</v>
      </c>
      <c r="H58" s="376" t="s">
        <v>3352</v>
      </c>
      <c r="I58" s="376">
        <v>16</v>
      </c>
      <c r="J58" s="384" t="s">
        <v>3634</v>
      </c>
      <c r="K58" s="264">
        <v>1</v>
      </c>
    </row>
    <row r="59" spans="1:11" ht="15.75">
      <c r="A59" s="376" t="s">
        <v>3358</v>
      </c>
      <c r="B59" s="376" t="s">
        <v>3386</v>
      </c>
      <c r="C59" s="376" t="s">
        <v>2370</v>
      </c>
      <c r="D59" s="376" t="s">
        <v>3419</v>
      </c>
      <c r="E59" s="377" t="s">
        <v>3420</v>
      </c>
      <c r="F59" s="378" t="s">
        <v>3421</v>
      </c>
      <c r="G59" s="379" t="s">
        <v>2574</v>
      </c>
      <c r="H59" s="376" t="s">
        <v>3352</v>
      </c>
      <c r="I59" s="376">
        <v>16</v>
      </c>
      <c r="J59" s="384" t="s">
        <v>3634</v>
      </c>
      <c r="K59" s="264">
        <v>2</v>
      </c>
    </row>
    <row r="60" spans="1:11" ht="15.75">
      <c r="A60" s="376" t="s">
        <v>3358</v>
      </c>
      <c r="B60" s="376" t="s">
        <v>3423</v>
      </c>
      <c r="C60" s="376" t="s">
        <v>2370</v>
      </c>
      <c r="D60" s="376" t="s">
        <v>3419</v>
      </c>
      <c r="E60" s="377" t="s">
        <v>3420</v>
      </c>
      <c r="F60" s="378" t="s">
        <v>3421</v>
      </c>
      <c r="G60" s="379" t="s">
        <v>2574</v>
      </c>
      <c r="H60" s="376" t="s">
        <v>3352</v>
      </c>
      <c r="I60" s="376">
        <v>17</v>
      </c>
      <c r="J60" s="384" t="s">
        <v>3634</v>
      </c>
      <c r="K60" s="264">
        <v>3</v>
      </c>
    </row>
    <row r="61" spans="1:11" ht="15.75">
      <c r="A61" s="374" t="s">
        <v>3345</v>
      </c>
      <c r="B61" s="376" t="s">
        <v>3384</v>
      </c>
      <c r="C61" s="376" t="s">
        <v>2370</v>
      </c>
      <c r="D61" s="376" t="s">
        <v>3419</v>
      </c>
      <c r="E61" s="377" t="s">
        <v>3420</v>
      </c>
      <c r="F61" s="378" t="s">
        <v>3421</v>
      </c>
      <c r="G61" s="379" t="s">
        <v>583</v>
      </c>
      <c r="H61" s="376" t="s">
        <v>3357</v>
      </c>
      <c r="I61" s="376">
        <v>16</v>
      </c>
      <c r="J61" s="384" t="s">
        <v>3635</v>
      </c>
      <c r="K61" s="264">
        <v>1</v>
      </c>
    </row>
    <row r="62" spans="1:11" ht="15.75">
      <c r="A62" s="374" t="s">
        <v>3345</v>
      </c>
      <c r="B62" s="376" t="s">
        <v>3397</v>
      </c>
      <c r="C62" s="376" t="s">
        <v>2370</v>
      </c>
      <c r="D62" s="376" t="s">
        <v>3419</v>
      </c>
      <c r="E62" s="377" t="s">
        <v>3420</v>
      </c>
      <c r="F62" s="378" t="s">
        <v>3421</v>
      </c>
      <c r="G62" s="379" t="s">
        <v>583</v>
      </c>
      <c r="H62" s="376" t="s">
        <v>3357</v>
      </c>
      <c r="I62" s="376">
        <v>16</v>
      </c>
      <c r="J62" s="384" t="s">
        <v>3635</v>
      </c>
      <c r="K62" s="264">
        <v>2</v>
      </c>
    </row>
    <row r="63" spans="1:11" ht="15.75">
      <c r="A63" s="374" t="s">
        <v>3345</v>
      </c>
      <c r="B63" s="376" t="s">
        <v>3429</v>
      </c>
      <c r="C63" s="376" t="s">
        <v>2370</v>
      </c>
      <c r="D63" s="376" t="s">
        <v>3419</v>
      </c>
      <c r="E63" s="377" t="s">
        <v>3420</v>
      </c>
      <c r="F63" s="378" t="s">
        <v>3421</v>
      </c>
      <c r="G63" s="379" t="s">
        <v>583</v>
      </c>
      <c r="H63" s="376" t="s">
        <v>3357</v>
      </c>
      <c r="I63" s="376">
        <v>17</v>
      </c>
      <c r="J63" s="384" t="s">
        <v>3635</v>
      </c>
      <c r="K63" s="264">
        <v>3</v>
      </c>
    </row>
    <row r="64" spans="1:11" ht="15.75">
      <c r="A64" s="376" t="s">
        <v>3354</v>
      </c>
      <c r="B64" s="376" t="s">
        <v>3406</v>
      </c>
      <c r="C64" s="376" t="s">
        <v>3425</v>
      </c>
      <c r="D64" s="376" t="s">
        <v>3426</v>
      </c>
      <c r="E64" s="377" t="s">
        <v>3427</v>
      </c>
      <c r="F64" s="399" t="s">
        <v>3428</v>
      </c>
      <c r="G64" s="379" t="s">
        <v>2169</v>
      </c>
      <c r="H64" s="376" t="s">
        <v>3352</v>
      </c>
      <c r="I64" s="376">
        <v>14</v>
      </c>
      <c r="J64" s="384" t="s">
        <v>3631</v>
      </c>
      <c r="K64" s="264">
        <v>1</v>
      </c>
    </row>
    <row r="65" spans="1:11" ht="15.75">
      <c r="A65" s="376" t="s">
        <v>3354</v>
      </c>
      <c r="B65" s="376" t="s">
        <v>3423</v>
      </c>
      <c r="C65" s="376" t="s">
        <v>3425</v>
      </c>
      <c r="D65" s="376" t="s">
        <v>3426</v>
      </c>
      <c r="E65" s="377" t="s">
        <v>3427</v>
      </c>
      <c r="F65" s="399" t="s">
        <v>3428</v>
      </c>
      <c r="G65" s="379" t="s">
        <v>2169</v>
      </c>
      <c r="H65" s="376" t="s">
        <v>3352</v>
      </c>
      <c r="I65" s="376">
        <v>14</v>
      </c>
      <c r="J65" s="384" t="s">
        <v>3631</v>
      </c>
      <c r="K65" s="264">
        <v>2</v>
      </c>
    </row>
    <row r="66" spans="1:11" ht="15.75">
      <c r="A66" s="376" t="s">
        <v>3354</v>
      </c>
      <c r="B66" s="376" t="s">
        <v>3424</v>
      </c>
      <c r="C66" s="376" t="s">
        <v>3425</v>
      </c>
      <c r="D66" s="376" t="s">
        <v>3426</v>
      </c>
      <c r="E66" s="377" t="s">
        <v>3427</v>
      </c>
      <c r="F66" s="399" t="s">
        <v>3428</v>
      </c>
      <c r="G66" s="379" t="s">
        <v>2169</v>
      </c>
      <c r="H66" s="376" t="s">
        <v>3352</v>
      </c>
      <c r="I66" s="376">
        <v>13</v>
      </c>
      <c r="J66" s="384" t="s">
        <v>3631</v>
      </c>
      <c r="K66" s="264">
        <v>3</v>
      </c>
    </row>
    <row r="67" spans="1:11" ht="15.75">
      <c r="A67" s="376" t="s">
        <v>3354</v>
      </c>
      <c r="B67" s="376" t="s">
        <v>3378</v>
      </c>
      <c r="C67" s="376" t="s">
        <v>3425</v>
      </c>
      <c r="D67" s="376" t="s">
        <v>3426</v>
      </c>
      <c r="E67" s="377" t="s">
        <v>3427</v>
      </c>
      <c r="F67" s="399" t="s">
        <v>3428</v>
      </c>
      <c r="G67" s="379" t="s">
        <v>2169</v>
      </c>
      <c r="H67" s="376" t="s">
        <v>3352</v>
      </c>
      <c r="I67" s="376">
        <v>14</v>
      </c>
      <c r="J67" s="384" t="s">
        <v>3631</v>
      </c>
      <c r="K67" s="264">
        <v>4</v>
      </c>
    </row>
    <row r="68" spans="1:11" ht="15.75">
      <c r="A68" s="374" t="s">
        <v>3345</v>
      </c>
      <c r="B68" s="376" t="s">
        <v>3384</v>
      </c>
      <c r="C68" s="376" t="s">
        <v>3425</v>
      </c>
      <c r="D68" s="376" t="s">
        <v>3426</v>
      </c>
      <c r="E68" s="377" t="s">
        <v>3427</v>
      </c>
      <c r="F68" s="378" t="s">
        <v>3430</v>
      </c>
      <c r="G68" s="379" t="s">
        <v>3431</v>
      </c>
      <c r="H68" s="376" t="s">
        <v>3357</v>
      </c>
      <c r="I68" s="376">
        <v>13</v>
      </c>
      <c r="J68" s="384" t="s">
        <v>3631</v>
      </c>
      <c r="K68" s="264">
        <v>1</v>
      </c>
    </row>
    <row r="69" spans="1:11" ht="15.75">
      <c r="A69" s="374" t="s">
        <v>3345</v>
      </c>
      <c r="B69" s="376" t="s">
        <v>3397</v>
      </c>
      <c r="C69" s="376" t="s">
        <v>3425</v>
      </c>
      <c r="D69" s="376" t="s">
        <v>3426</v>
      </c>
      <c r="E69" s="377" t="s">
        <v>3427</v>
      </c>
      <c r="F69" s="378" t="s">
        <v>3430</v>
      </c>
      <c r="G69" s="379" t="s">
        <v>3431</v>
      </c>
      <c r="H69" s="376" t="s">
        <v>3357</v>
      </c>
      <c r="I69" s="376">
        <v>22</v>
      </c>
      <c r="J69" s="384" t="s">
        <v>3631</v>
      </c>
      <c r="K69" s="264">
        <v>2</v>
      </c>
    </row>
    <row r="70" spans="1:11" ht="15.75">
      <c r="A70" s="374" t="s">
        <v>3345</v>
      </c>
      <c r="B70" s="376" t="s">
        <v>3429</v>
      </c>
      <c r="C70" s="376" t="s">
        <v>3425</v>
      </c>
      <c r="D70" s="376" t="s">
        <v>3426</v>
      </c>
      <c r="E70" s="377" t="s">
        <v>3427</v>
      </c>
      <c r="F70" s="378" t="s">
        <v>3430</v>
      </c>
      <c r="G70" s="379" t="s">
        <v>3431</v>
      </c>
      <c r="H70" s="376" t="s">
        <v>3357</v>
      </c>
      <c r="I70" s="398">
        <v>22</v>
      </c>
      <c r="J70" s="384" t="s">
        <v>3631</v>
      </c>
      <c r="K70" s="264">
        <v>3</v>
      </c>
    </row>
    <row r="71" spans="1:11" ht="15.75">
      <c r="A71" s="376" t="s">
        <v>3354</v>
      </c>
      <c r="B71" s="376" t="s">
        <v>3406</v>
      </c>
      <c r="C71" s="376" t="s">
        <v>3432</v>
      </c>
      <c r="D71" s="376" t="s">
        <v>3426</v>
      </c>
      <c r="E71" s="377" t="s">
        <v>3433</v>
      </c>
      <c r="F71" s="378" t="s">
        <v>3435</v>
      </c>
      <c r="G71" s="379" t="s">
        <v>3434</v>
      </c>
      <c r="H71" s="376" t="s">
        <v>3352</v>
      </c>
      <c r="I71" s="376">
        <v>13</v>
      </c>
      <c r="J71" s="384" t="s">
        <v>3636</v>
      </c>
      <c r="K71" s="264">
        <v>1</v>
      </c>
    </row>
    <row r="72" spans="1:11" ht="15.75">
      <c r="A72" s="376" t="s">
        <v>3354</v>
      </c>
      <c r="B72" s="376" t="s">
        <v>3423</v>
      </c>
      <c r="C72" s="376" t="s">
        <v>3432</v>
      </c>
      <c r="D72" s="376" t="s">
        <v>3426</v>
      </c>
      <c r="E72" s="377" t="s">
        <v>3433</v>
      </c>
      <c r="F72" s="378" t="s">
        <v>3435</v>
      </c>
      <c r="G72" s="379" t="s">
        <v>3434</v>
      </c>
      <c r="H72" s="376" t="s">
        <v>3352</v>
      </c>
      <c r="I72" s="376">
        <v>14</v>
      </c>
      <c r="J72" s="384" t="s">
        <v>3636</v>
      </c>
      <c r="K72" s="264">
        <v>2</v>
      </c>
    </row>
    <row r="73" spans="1:11" ht="15.75">
      <c r="A73" s="376" t="s">
        <v>3354</v>
      </c>
      <c r="B73" s="376" t="s">
        <v>3424</v>
      </c>
      <c r="C73" s="376" t="s">
        <v>3432</v>
      </c>
      <c r="D73" s="376" t="s">
        <v>3426</v>
      </c>
      <c r="E73" s="377" t="s">
        <v>3433</v>
      </c>
      <c r="F73" s="378" t="s">
        <v>3435</v>
      </c>
      <c r="G73" s="379" t="s">
        <v>3434</v>
      </c>
      <c r="H73" s="376" t="s">
        <v>3352</v>
      </c>
      <c r="I73" s="376">
        <v>14</v>
      </c>
      <c r="J73" s="384" t="s">
        <v>3636</v>
      </c>
      <c r="K73" s="264">
        <v>2</v>
      </c>
    </row>
    <row r="74" spans="1:11" ht="15.75">
      <c r="A74" s="374" t="s">
        <v>3354</v>
      </c>
      <c r="B74" s="376" t="s">
        <v>3384</v>
      </c>
      <c r="C74" s="376" t="s">
        <v>3432</v>
      </c>
      <c r="D74" s="376" t="s">
        <v>3426</v>
      </c>
      <c r="E74" s="377" t="s">
        <v>3433</v>
      </c>
      <c r="F74" s="378" t="s">
        <v>3435</v>
      </c>
      <c r="G74" s="379" t="s">
        <v>3436</v>
      </c>
      <c r="H74" s="376" t="s">
        <v>3357</v>
      </c>
      <c r="I74" s="376">
        <v>16</v>
      </c>
      <c r="J74" s="384" t="s">
        <v>3636</v>
      </c>
      <c r="K74" s="264">
        <v>1</v>
      </c>
    </row>
    <row r="75" spans="1:11" ht="15.75">
      <c r="A75" s="376" t="s">
        <v>3354</v>
      </c>
      <c r="B75" s="376" t="s">
        <v>3397</v>
      </c>
      <c r="C75" s="376" t="s">
        <v>3432</v>
      </c>
      <c r="D75" s="376" t="s">
        <v>3426</v>
      </c>
      <c r="E75" s="377" t="s">
        <v>3433</v>
      </c>
      <c r="F75" s="378" t="s">
        <v>3435</v>
      </c>
      <c r="G75" s="379" t="s">
        <v>3436</v>
      </c>
      <c r="H75" s="376" t="s">
        <v>3357</v>
      </c>
      <c r="I75" s="376">
        <v>16</v>
      </c>
      <c r="J75" s="384" t="s">
        <v>3636</v>
      </c>
      <c r="K75" s="264">
        <v>2</v>
      </c>
    </row>
    <row r="76" spans="1:11" ht="15.75">
      <c r="A76" s="376" t="s">
        <v>3358</v>
      </c>
      <c r="B76" s="376" t="s">
        <v>3384</v>
      </c>
      <c r="C76" s="376" t="s">
        <v>3432</v>
      </c>
      <c r="D76" s="376" t="s">
        <v>3426</v>
      </c>
      <c r="E76" s="377" t="s">
        <v>3433</v>
      </c>
      <c r="F76" s="378" t="s">
        <v>3435</v>
      </c>
      <c r="G76" s="379" t="s">
        <v>3436</v>
      </c>
      <c r="H76" s="376" t="s">
        <v>3357</v>
      </c>
      <c r="I76" s="376">
        <v>16</v>
      </c>
      <c r="J76" s="384" t="s">
        <v>3636</v>
      </c>
      <c r="K76" s="264">
        <v>3</v>
      </c>
    </row>
    <row r="77" spans="1:11" ht="15.75">
      <c r="A77" s="376" t="s">
        <v>3358</v>
      </c>
      <c r="B77" s="376" t="s">
        <v>3397</v>
      </c>
      <c r="C77" s="376" t="s">
        <v>3432</v>
      </c>
      <c r="D77" s="376" t="s">
        <v>3426</v>
      </c>
      <c r="E77" s="377" t="s">
        <v>3433</v>
      </c>
      <c r="F77" s="378" t="s">
        <v>3435</v>
      </c>
      <c r="G77" s="379" t="s">
        <v>3436</v>
      </c>
      <c r="H77" s="376" t="s">
        <v>3357</v>
      </c>
      <c r="I77" s="376">
        <v>15</v>
      </c>
      <c r="J77" s="384" t="s">
        <v>3636</v>
      </c>
      <c r="K77" s="264">
        <v>4</v>
      </c>
    </row>
    <row r="78" spans="1:11" ht="15.75">
      <c r="A78" s="376" t="s">
        <v>3354</v>
      </c>
      <c r="B78" s="376" t="s">
        <v>3399</v>
      </c>
      <c r="C78" s="376" t="s">
        <v>3437</v>
      </c>
      <c r="D78" s="376" t="s">
        <v>3438</v>
      </c>
      <c r="E78" s="377" t="s">
        <v>3439</v>
      </c>
      <c r="F78" s="378" t="s">
        <v>3440</v>
      </c>
      <c r="G78" s="379" t="s">
        <v>3441</v>
      </c>
      <c r="H78" s="376" t="s">
        <v>3352</v>
      </c>
      <c r="I78" s="376">
        <v>14</v>
      </c>
      <c r="J78" s="384" t="s">
        <v>3763</v>
      </c>
      <c r="K78" s="264">
        <v>1</v>
      </c>
    </row>
    <row r="79" spans="1:11" s="342" customFormat="1" ht="15.75">
      <c r="A79" s="376" t="s">
        <v>3354</v>
      </c>
      <c r="B79" s="376" t="s">
        <v>3406</v>
      </c>
      <c r="C79" s="376" t="s">
        <v>3437</v>
      </c>
      <c r="D79" s="376" t="s">
        <v>3438</v>
      </c>
      <c r="E79" s="377" t="s">
        <v>3439</v>
      </c>
      <c r="F79" s="378" t="s">
        <v>3440</v>
      </c>
      <c r="G79" s="379" t="s">
        <v>3441</v>
      </c>
      <c r="H79" s="376" t="s">
        <v>3352</v>
      </c>
      <c r="I79" s="376">
        <v>14</v>
      </c>
      <c r="J79" s="417" t="s">
        <v>3763</v>
      </c>
      <c r="K79" s="264">
        <v>2</v>
      </c>
    </row>
    <row r="80" spans="1:11" ht="15.75">
      <c r="A80" s="376" t="s">
        <v>3354</v>
      </c>
      <c r="B80" s="376" t="s">
        <v>3423</v>
      </c>
      <c r="C80" s="376" t="s">
        <v>3437</v>
      </c>
      <c r="D80" s="376" t="s">
        <v>3438</v>
      </c>
      <c r="E80" s="377" t="s">
        <v>3439</v>
      </c>
      <c r="F80" s="378" t="s">
        <v>3440</v>
      </c>
      <c r="G80" s="379" t="s">
        <v>3441</v>
      </c>
      <c r="H80" s="376" t="s">
        <v>3352</v>
      </c>
      <c r="I80" s="376">
        <v>14</v>
      </c>
      <c r="J80" s="417" t="s">
        <v>3763</v>
      </c>
      <c r="K80" s="264">
        <v>3</v>
      </c>
    </row>
    <row r="81" spans="1:11" ht="15.75">
      <c r="A81" s="374" t="s">
        <v>3354</v>
      </c>
      <c r="B81" s="376" t="s">
        <v>3384</v>
      </c>
      <c r="C81" s="376" t="s">
        <v>3437</v>
      </c>
      <c r="D81" s="376" t="s">
        <v>3438</v>
      </c>
      <c r="E81" s="377" t="s">
        <v>3439</v>
      </c>
      <c r="F81" s="378" t="s">
        <v>3440</v>
      </c>
      <c r="G81" s="379" t="s">
        <v>3442</v>
      </c>
      <c r="H81" s="376" t="s">
        <v>3357</v>
      </c>
      <c r="I81" s="376">
        <v>14</v>
      </c>
      <c r="J81" s="417" t="s">
        <v>3763</v>
      </c>
      <c r="K81" s="264">
        <v>1</v>
      </c>
    </row>
    <row r="82" spans="1:11" ht="15.75">
      <c r="A82" s="376" t="s">
        <v>3354</v>
      </c>
      <c r="B82" s="376" t="s">
        <v>3397</v>
      </c>
      <c r="C82" s="376" t="s">
        <v>3437</v>
      </c>
      <c r="D82" s="376" t="s">
        <v>3438</v>
      </c>
      <c r="E82" s="377" t="s">
        <v>3439</v>
      </c>
      <c r="F82" s="378" t="s">
        <v>3440</v>
      </c>
      <c r="G82" s="379" t="s">
        <v>3442</v>
      </c>
      <c r="H82" s="376" t="s">
        <v>3357</v>
      </c>
      <c r="I82" s="376">
        <v>14</v>
      </c>
      <c r="J82" s="417" t="s">
        <v>3763</v>
      </c>
      <c r="K82" s="264">
        <v>2</v>
      </c>
    </row>
    <row r="83" spans="1:11" ht="15.75">
      <c r="A83" s="376" t="s">
        <v>3345</v>
      </c>
      <c r="B83" s="376" t="s">
        <v>3384</v>
      </c>
      <c r="C83" s="376" t="s">
        <v>3437</v>
      </c>
      <c r="D83" s="376" t="s">
        <v>3438</v>
      </c>
      <c r="E83" s="377" t="s">
        <v>3439</v>
      </c>
      <c r="F83" s="378" t="s">
        <v>3440</v>
      </c>
      <c r="G83" s="379" t="s">
        <v>3442</v>
      </c>
      <c r="H83" s="376" t="s">
        <v>3357</v>
      </c>
      <c r="I83" s="376">
        <v>14</v>
      </c>
      <c r="J83" s="384" t="s">
        <v>3632</v>
      </c>
      <c r="K83" s="264">
        <v>3</v>
      </c>
    </row>
    <row r="84" spans="1:11" ht="15.75">
      <c r="A84" s="376" t="s">
        <v>3345</v>
      </c>
      <c r="B84" s="376" t="s">
        <v>3397</v>
      </c>
      <c r="C84" s="376" t="s">
        <v>3437</v>
      </c>
      <c r="D84" s="376" t="s">
        <v>3438</v>
      </c>
      <c r="E84" s="377" t="s">
        <v>3439</v>
      </c>
      <c r="F84" s="378" t="s">
        <v>3440</v>
      </c>
      <c r="G84" s="379" t="s">
        <v>3442</v>
      </c>
      <c r="H84" s="376" t="s">
        <v>3357</v>
      </c>
      <c r="I84" s="376">
        <v>14</v>
      </c>
      <c r="J84" s="384" t="s">
        <v>3632</v>
      </c>
      <c r="K84" s="264">
        <v>4</v>
      </c>
    </row>
    <row r="85" spans="1:11" ht="15.75">
      <c r="A85" s="376" t="s">
        <v>3354</v>
      </c>
      <c r="B85" s="376" t="s">
        <v>3406</v>
      </c>
      <c r="C85" s="376" t="s">
        <v>3443</v>
      </c>
      <c r="D85" s="376" t="s">
        <v>3438</v>
      </c>
      <c r="E85" s="377" t="s">
        <v>3444</v>
      </c>
      <c r="F85" s="378" t="s">
        <v>3445</v>
      </c>
      <c r="G85" s="379" t="s">
        <v>3446</v>
      </c>
      <c r="H85" s="376" t="s">
        <v>3352</v>
      </c>
      <c r="I85" s="376">
        <v>15</v>
      </c>
      <c r="J85" s="384" t="s">
        <v>3643</v>
      </c>
      <c r="K85" s="264">
        <v>1</v>
      </c>
    </row>
    <row r="86" spans="1:11" ht="15.75">
      <c r="A86" s="376" t="s">
        <v>3354</v>
      </c>
      <c r="B86" s="376" t="s">
        <v>3423</v>
      </c>
      <c r="C86" s="376" t="s">
        <v>3443</v>
      </c>
      <c r="D86" s="376" t="s">
        <v>3438</v>
      </c>
      <c r="E86" s="377" t="s">
        <v>3444</v>
      </c>
      <c r="F86" s="378" t="s">
        <v>3445</v>
      </c>
      <c r="G86" s="379" t="s">
        <v>3446</v>
      </c>
      <c r="H86" s="376" t="s">
        <v>3352</v>
      </c>
      <c r="I86" s="376">
        <v>15</v>
      </c>
      <c r="J86" s="384" t="s">
        <v>3643</v>
      </c>
      <c r="K86" s="264">
        <v>2</v>
      </c>
    </row>
    <row r="87" spans="1:11" ht="15.75">
      <c r="A87" s="376" t="s">
        <v>3354</v>
      </c>
      <c r="B87" s="376" t="s">
        <v>3424</v>
      </c>
      <c r="C87" s="376" t="s">
        <v>3443</v>
      </c>
      <c r="D87" s="376" t="s">
        <v>3438</v>
      </c>
      <c r="E87" s="377" t="s">
        <v>3444</v>
      </c>
      <c r="F87" s="378" t="s">
        <v>3445</v>
      </c>
      <c r="G87" s="379" t="s">
        <v>3446</v>
      </c>
      <c r="H87" s="376" t="s">
        <v>3352</v>
      </c>
      <c r="I87" s="376">
        <v>15</v>
      </c>
      <c r="J87" s="384" t="s">
        <v>3643</v>
      </c>
      <c r="K87" s="264">
        <v>3</v>
      </c>
    </row>
    <row r="88" spans="1:11" ht="15.75">
      <c r="A88" s="376" t="s">
        <v>3354</v>
      </c>
      <c r="B88" s="376" t="s">
        <v>3378</v>
      </c>
      <c r="C88" s="376" t="s">
        <v>3443</v>
      </c>
      <c r="D88" s="376" t="s">
        <v>3438</v>
      </c>
      <c r="E88" s="377" t="s">
        <v>3444</v>
      </c>
      <c r="F88" s="378" t="s">
        <v>3445</v>
      </c>
      <c r="G88" s="379" t="s">
        <v>3446</v>
      </c>
      <c r="H88" s="376" t="s">
        <v>3352</v>
      </c>
      <c r="I88" s="376">
        <v>15</v>
      </c>
      <c r="J88" s="384" t="s">
        <v>3643</v>
      </c>
      <c r="K88" s="264">
        <v>4</v>
      </c>
    </row>
    <row r="89" spans="1:11" ht="15.75">
      <c r="A89" s="376" t="s">
        <v>3354</v>
      </c>
      <c r="B89" s="376" t="s">
        <v>3384</v>
      </c>
      <c r="C89" s="376" t="s">
        <v>3443</v>
      </c>
      <c r="D89" s="376" t="s">
        <v>3438</v>
      </c>
      <c r="E89" s="377" t="s">
        <v>3444</v>
      </c>
      <c r="F89" s="378" t="s">
        <v>3445</v>
      </c>
      <c r="G89" s="379" t="s">
        <v>3447</v>
      </c>
      <c r="H89" s="376" t="s">
        <v>3357</v>
      </c>
      <c r="I89" s="376">
        <v>14</v>
      </c>
      <c r="J89" s="384" t="s">
        <v>3643</v>
      </c>
      <c r="K89" s="264">
        <v>1</v>
      </c>
    </row>
    <row r="90" spans="1:11" ht="15.75">
      <c r="A90" s="376" t="s">
        <v>3354</v>
      </c>
      <c r="B90" s="376" t="s">
        <v>3397</v>
      </c>
      <c r="C90" s="376" t="s">
        <v>3443</v>
      </c>
      <c r="D90" s="376" t="s">
        <v>3438</v>
      </c>
      <c r="E90" s="377" t="s">
        <v>3444</v>
      </c>
      <c r="F90" s="378" t="s">
        <v>3445</v>
      </c>
      <c r="G90" s="379" t="s">
        <v>3447</v>
      </c>
      <c r="H90" s="376" t="s">
        <v>3357</v>
      </c>
      <c r="I90" s="376">
        <v>15</v>
      </c>
      <c r="J90" s="384" t="s">
        <v>3643</v>
      </c>
      <c r="K90" s="264">
        <v>2</v>
      </c>
    </row>
    <row r="91" spans="1:11" ht="15.75">
      <c r="A91" s="376" t="s">
        <v>3354</v>
      </c>
      <c r="B91" s="376" t="s">
        <v>3399</v>
      </c>
      <c r="C91" s="376" t="s">
        <v>3448</v>
      </c>
      <c r="D91" s="376" t="s">
        <v>3449</v>
      </c>
      <c r="E91" s="377" t="s">
        <v>1206</v>
      </c>
      <c r="F91" s="378" t="s">
        <v>3450</v>
      </c>
      <c r="G91" s="379" t="s">
        <v>3451</v>
      </c>
      <c r="H91" s="376" t="s">
        <v>3352</v>
      </c>
      <c r="I91" s="376">
        <v>19</v>
      </c>
      <c r="J91" s="384" t="s">
        <v>3637</v>
      </c>
      <c r="K91" s="264">
        <v>1</v>
      </c>
    </row>
    <row r="92" spans="1:11" ht="15.75">
      <c r="A92" s="376" t="s">
        <v>3354</v>
      </c>
      <c r="B92" s="376" t="s">
        <v>3406</v>
      </c>
      <c r="C92" s="376" t="s">
        <v>3448</v>
      </c>
      <c r="D92" s="376" t="s">
        <v>3449</v>
      </c>
      <c r="E92" s="377" t="s">
        <v>1206</v>
      </c>
      <c r="F92" s="378" t="s">
        <v>3450</v>
      </c>
      <c r="G92" s="379" t="s">
        <v>3451</v>
      </c>
      <c r="H92" s="376" t="s">
        <v>3352</v>
      </c>
      <c r="I92" s="376">
        <v>19</v>
      </c>
      <c r="J92" s="384" t="s">
        <v>3637</v>
      </c>
      <c r="K92" s="264">
        <v>2</v>
      </c>
    </row>
    <row r="93" spans="1:11" ht="15.75">
      <c r="A93" s="376" t="s">
        <v>3354</v>
      </c>
      <c r="B93" s="376" t="s">
        <v>3423</v>
      </c>
      <c r="C93" s="376" t="s">
        <v>3448</v>
      </c>
      <c r="D93" s="376" t="s">
        <v>3449</v>
      </c>
      <c r="E93" s="377" t="s">
        <v>1206</v>
      </c>
      <c r="F93" s="378" t="s">
        <v>3450</v>
      </c>
      <c r="G93" s="379" t="s">
        <v>3452</v>
      </c>
      <c r="H93" s="376" t="s">
        <v>3352</v>
      </c>
      <c r="I93" s="376">
        <v>13</v>
      </c>
      <c r="J93" s="384" t="s">
        <v>3637</v>
      </c>
      <c r="K93" s="264">
        <v>1</v>
      </c>
    </row>
    <row r="94" spans="1:11" ht="15.75">
      <c r="A94" s="376" t="s">
        <v>3354</v>
      </c>
      <c r="B94" s="376" t="s">
        <v>3424</v>
      </c>
      <c r="C94" s="376" t="s">
        <v>3448</v>
      </c>
      <c r="D94" s="376" t="s">
        <v>3449</v>
      </c>
      <c r="E94" s="377" t="s">
        <v>1206</v>
      </c>
      <c r="F94" s="378" t="s">
        <v>3450</v>
      </c>
      <c r="G94" s="379" t="s">
        <v>3452</v>
      </c>
      <c r="H94" s="376" t="s">
        <v>3352</v>
      </c>
      <c r="I94" s="376">
        <v>14</v>
      </c>
      <c r="J94" s="384" t="s">
        <v>3637</v>
      </c>
      <c r="K94" s="264">
        <v>2</v>
      </c>
    </row>
    <row r="95" spans="1:11" ht="15.75">
      <c r="A95" s="376" t="s">
        <v>3354</v>
      </c>
      <c r="B95" s="376" t="s">
        <v>3378</v>
      </c>
      <c r="C95" s="376" t="s">
        <v>3448</v>
      </c>
      <c r="D95" s="376" t="s">
        <v>3449</v>
      </c>
      <c r="E95" s="377" t="s">
        <v>1206</v>
      </c>
      <c r="F95" s="378" t="s">
        <v>3450</v>
      </c>
      <c r="G95" s="379" t="s">
        <v>3452</v>
      </c>
      <c r="H95" s="376" t="s">
        <v>3352</v>
      </c>
      <c r="I95" s="376">
        <v>14</v>
      </c>
      <c r="J95" s="384" t="s">
        <v>3637</v>
      </c>
      <c r="K95" s="264">
        <v>3</v>
      </c>
    </row>
    <row r="96" spans="1:11" ht="15.75">
      <c r="A96" s="376" t="s">
        <v>3358</v>
      </c>
      <c r="B96" s="376" t="s">
        <v>3406</v>
      </c>
      <c r="C96" s="376" t="s">
        <v>3448</v>
      </c>
      <c r="D96" s="376" t="s">
        <v>3449</v>
      </c>
      <c r="E96" s="377" t="s">
        <v>1206</v>
      </c>
      <c r="F96" s="378" t="s">
        <v>3450</v>
      </c>
      <c r="G96" s="379" t="s">
        <v>3453</v>
      </c>
      <c r="H96" s="376" t="s">
        <v>3352</v>
      </c>
      <c r="I96" s="376">
        <v>15</v>
      </c>
      <c r="J96" s="417" t="s">
        <v>3631</v>
      </c>
      <c r="K96" s="264">
        <v>1</v>
      </c>
    </row>
    <row r="97" spans="1:11" ht="15.75">
      <c r="A97" s="376" t="s">
        <v>3358</v>
      </c>
      <c r="B97" s="376" t="s">
        <v>3386</v>
      </c>
      <c r="C97" s="376" t="s">
        <v>3448</v>
      </c>
      <c r="D97" s="376" t="s">
        <v>3449</v>
      </c>
      <c r="E97" s="377" t="s">
        <v>1206</v>
      </c>
      <c r="F97" s="378" t="s">
        <v>3450</v>
      </c>
      <c r="G97" s="379" t="s">
        <v>3453</v>
      </c>
      <c r="H97" s="376" t="s">
        <v>3352</v>
      </c>
      <c r="I97" s="376">
        <v>14</v>
      </c>
      <c r="J97" s="417" t="s">
        <v>3631</v>
      </c>
      <c r="K97" s="264">
        <v>2</v>
      </c>
    </row>
    <row r="98" spans="1:11" ht="15.75">
      <c r="A98" s="376" t="s">
        <v>3358</v>
      </c>
      <c r="B98" s="376" t="s">
        <v>3423</v>
      </c>
      <c r="C98" s="376" t="s">
        <v>3448</v>
      </c>
      <c r="D98" s="376" t="s">
        <v>3449</v>
      </c>
      <c r="E98" s="377" t="s">
        <v>1206</v>
      </c>
      <c r="F98" s="378" t="s">
        <v>3450</v>
      </c>
      <c r="G98" s="379" t="s">
        <v>3453</v>
      </c>
      <c r="H98" s="376" t="s">
        <v>3352</v>
      </c>
      <c r="I98" s="376">
        <v>15</v>
      </c>
      <c r="J98" s="417" t="s">
        <v>3631</v>
      </c>
      <c r="K98" s="264">
        <v>3</v>
      </c>
    </row>
    <row r="99" spans="1:11" ht="15.75">
      <c r="A99" s="374" t="s">
        <v>3345</v>
      </c>
      <c r="B99" s="376" t="s">
        <v>3384</v>
      </c>
      <c r="C99" s="376" t="s">
        <v>3448</v>
      </c>
      <c r="D99" s="376" t="s">
        <v>3449</v>
      </c>
      <c r="E99" s="377" t="s">
        <v>1206</v>
      </c>
      <c r="F99" s="378" t="s">
        <v>3450</v>
      </c>
      <c r="G99" s="379" t="s">
        <v>3454</v>
      </c>
      <c r="H99" s="376" t="s">
        <v>3357</v>
      </c>
      <c r="I99" s="376">
        <v>16</v>
      </c>
      <c r="J99" s="384" t="s">
        <v>3631</v>
      </c>
      <c r="K99" s="264">
        <v>1</v>
      </c>
    </row>
    <row r="100" spans="1:11" ht="15.75">
      <c r="A100" s="374" t="s">
        <v>3345</v>
      </c>
      <c r="B100" s="376" t="s">
        <v>3397</v>
      </c>
      <c r="C100" s="376" t="s">
        <v>3448</v>
      </c>
      <c r="D100" s="376" t="s">
        <v>3449</v>
      </c>
      <c r="E100" s="377" t="s">
        <v>1206</v>
      </c>
      <c r="F100" s="378" t="s">
        <v>3450</v>
      </c>
      <c r="G100" s="379" t="s">
        <v>3454</v>
      </c>
      <c r="H100" s="376" t="s">
        <v>3357</v>
      </c>
      <c r="I100" s="376">
        <v>16</v>
      </c>
      <c r="J100" s="384" t="s">
        <v>3631</v>
      </c>
      <c r="K100" s="264">
        <v>2</v>
      </c>
    </row>
    <row r="101" spans="1:11" ht="15.75">
      <c r="A101" s="374" t="s">
        <v>3345</v>
      </c>
      <c r="B101" s="376" t="s">
        <v>3429</v>
      </c>
      <c r="C101" s="376" t="s">
        <v>3448</v>
      </c>
      <c r="D101" s="376" t="s">
        <v>3449</v>
      </c>
      <c r="E101" s="377" t="s">
        <v>1206</v>
      </c>
      <c r="F101" s="378" t="s">
        <v>3450</v>
      </c>
      <c r="G101" s="379" t="s">
        <v>3454</v>
      </c>
      <c r="H101" s="376" t="s">
        <v>3357</v>
      </c>
      <c r="I101" s="376">
        <v>16</v>
      </c>
      <c r="J101" s="384" t="s">
        <v>3631</v>
      </c>
      <c r="K101" s="264">
        <v>3</v>
      </c>
    </row>
    <row r="102" spans="1:11" ht="15.75">
      <c r="A102" s="374" t="s">
        <v>3354</v>
      </c>
      <c r="B102" s="376" t="s">
        <v>3384</v>
      </c>
      <c r="C102" s="376" t="s">
        <v>3448</v>
      </c>
      <c r="D102" s="376" t="s">
        <v>3449</v>
      </c>
      <c r="E102" s="377" t="s">
        <v>1206</v>
      </c>
      <c r="F102" s="378" t="s">
        <v>3450</v>
      </c>
      <c r="G102" s="379" t="s">
        <v>3455</v>
      </c>
      <c r="H102" s="376" t="s">
        <v>3357</v>
      </c>
      <c r="I102" s="376">
        <v>16</v>
      </c>
      <c r="J102" s="384" t="s">
        <v>3637</v>
      </c>
      <c r="K102" s="264">
        <v>1</v>
      </c>
    </row>
    <row r="103" spans="1:11" ht="15.75">
      <c r="A103" s="374" t="s">
        <v>3354</v>
      </c>
      <c r="B103" s="376" t="s">
        <v>3397</v>
      </c>
      <c r="C103" s="376" t="s">
        <v>3448</v>
      </c>
      <c r="D103" s="376" t="s">
        <v>3449</v>
      </c>
      <c r="E103" s="377" t="s">
        <v>1206</v>
      </c>
      <c r="F103" s="378" t="s">
        <v>3450</v>
      </c>
      <c r="G103" s="379" t="s">
        <v>3455</v>
      </c>
      <c r="H103" s="376" t="s">
        <v>3357</v>
      </c>
      <c r="I103" s="376">
        <v>16</v>
      </c>
      <c r="J103" s="384" t="s">
        <v>3637</v>
      </c>
      <c r="K103" s="264">
        <v>2</v>
      </c>
    </row>
    <row r="104" spans="1:11" ht="15.75">
      <c r="A104" s="374" t="s">
        <v>3354</v>
      </c>
      <c r="B104" s="376" t="s">
        <v>3429</v>
      </c>
      <c r="C104" s="376" t="s">
        <v>3448</v>
      </c>
      <c r="D104" s="376" t="s">
        <v>3449</v>
      </c>
      <c r="E104" s="377" t="s">
        <v>1206</v>
      </c>
      <c r="F104" s="378" t="s">
        <v>3450</v>
      </c>
      <c r="G104" s="379" t="s">
        <v>3455</v>
      </c>
      <c r="H104" s="376" t="s">
        <v>3357</v>
      </c>
      <c r="I104" s="376">
        <v>16</v>
      </c>
      <c r="J104" s="384" t="s">
        <v>3637</v>
      </c>
      <c r="K104" s="264">
        <v>3</v>
      </c>
    </row>
    <row r="105" spans="1:11" ht="15.75">
      <c r="A105" s="376" t="s">
        <v>3354</v>
      </c>
      <c r="B105" s="376" t="s">
        <v>3406</v>
      </c>
      <c r="C105" s="376" t="s">
        <v>3456</v>
      </c>
      <c r="D105" s="376" t="s">
        <v>3449</v>
      </c>
      <c r="E105" s="377" t="s">
        <v>3457</v>
      </c>
      <c r="F105" s="378" t="s">
        <v>3458</v>
      </c>
      <c r="G105" s="379" t="s">
        <v>3459</v>
      </c>
      <c r="H105" s="376" t="s">
        <v>3352</v>
      </c>
      <c r="I105" s="376">
        <v>16</v>
      </c>
      <c r="J105" s="384" t="s">
        <v>3638</v>
      </c>
      <c r="K105" s="264">
        <v>1</v>
      </c>
    </row>
    <row r="106" spans="1:11" ht="15.75">
      <c r="A106" s="374" t="s">
        <v>3354</v>
      </c>
      <c r="B106" s="376" t="s">
        <v>3423</v>
      </c>
      <c r="C106" s="376" t="s">
        <v>3456</v>
      </c>
      <c r="D106" s="376" t="s">
        <v>3449</v>
      </c>
      <c r="E106" s="377" t="s">
        <v>3457</v>
      </c>
      <c r="F106" s="378" t="s">
        <v>3458</v>
      </c>
      <c r="G106" s="379" t="s">
        <v>3459</v>
      </c>
      <c r="H106" s="376" t="s">
        <v>3352</v>
      </c>
      <c r="I106" s="376">
        <v>16</v>
      </c>
      <c r="J106" s="384" t="s">
        <v>3638</v>
      </c>
      <c r="K106" s="264">
        <v>2</v>
      </c>
    </row>
    <row r="107" spans="1:11" ht="15.75">
      <c r="A107" s="376" t="s">
        <v>3354</v>
      </c>
      <c r="B107" s="376" t="s">
        <v>3424</v>
      </c>
      <c r="C107" s="376" t="s">
        <v>3456</v>
      </c>
      <c r="D107" s="376" t="s">
        <v>3449</v>
      </c>
      <c r="E107" s="377" t="s">
        <v>3457</v>
      </c>
      <c r="F107" s="378" t="s">
        <v>3458</v>
      </c>
      <c r="G107" s="379" t="s">
        <v>3460</v>
      </c>
      <c r="H107" s="376" t="s">
        <v>3352</v>
      </c>
      <c r="I107" s="376">
        <v>17</v>
      </c>
      <c r="J107" s="384" t="s">
        <v>3638</v>
      </c>
      <c r="K107" s="264">
        <v>1</v>
      </c>
    </row>
    <row r="108" spans="1:11" ht="15.75">
      <c r="A108" s="374" t="s">
        <v>3354</v>
      </c>
      <c r="B108" s="376" t="s">
        <v>3378</v>
      </c>
      <c r="C108" s="376" t="s">
        <v>3456</v>
      </c>
      <c r="D108" s="376" t="s">
        <v>3449</v>
      </c>
      <c r="E108" s="377" t="s">
        <v>3457</v>
      </c>
      <c r="F108" s="378" t="s">
        <v>3458</v>
      </c>
      <c r="G108" s="379" t="s">
        <v>3460</v>
      </c>
      <c r="H108" s="376" t="s">
        <v>3352</v>
      </c>
      <c r="I108" s="376">
        <v>17</v>
      </c>
      <c r="J108" s="384" t="s">
        <v>3638</v>
      </c>
      <c r="K108" s="264">
        <v>2</v>
      </c>
    </row>
    <row r="109" spans="1:11" ht="15.75">
      <c r="A109" s="374" t="s">
        <v>3354</v>
      </c>
      <c r="B109" s="376" t="s">
        <v>3384</v>
      </c>
      <c r="C109" s="376" t="s">
        <v>3456</v>
      </c>
      <c r="D109" s="376" t="s">
        <v>3449</v>
      </c>
      <c r="E109" s="377" t="s">
        <v>3457</v>
      </c>
      <c r="F109" s="378" t="s">
        <v>3458</v>
      </c>
      <c r="G109" s="379" t="s">
        <v>3461</v>
      </c>
      <c r="H109" s="376" t="s">
        <v>3357</v>
      </c>
      <c r="I109" s="376">
        <v>18</v>
      </c>
      <c r="J109" s="384" t="s">
        <v>3638</v>
      </c>
      <c r="K109" s="264">
        <v>1</v>
      </c>
    </row>
    <row r="110" spans="1:11" ht="15.75">
      <c r="A110" s="374" t="s">
        <v>3354</v>
      </c>
      <c r="B110" s="376" t="s">
        <v>3397</v>
      </c>
      <c r="C110" s="376" t="s">
        <v>3456</v>
      </c>
      <c r="D110" s="376" t="s">
        <v>3449</v>
      </c>
      <c r="E110" s="377" t="s">
        <v>3457</v>
      </c>
      <c r="F110" s="378" t="s">
        <v>3458</v>
      </c>
      <c r="G110" s="379" t="s">
        <v>3461</v>
      </c>
      <c r="H110" s="376" t="s">
        <v>3357</v>
      </c>
      <c r="I110" s="376">
        <v>18</v>
      </c>
      <c r="J110" s="384" t="s">
        <v>3638</v>
      </c>
      <c r="K110" s="264">
        <v>2</v>
      </c>
    </row>
    <row r="111" spans="1:11" ht="15.75">
      <c r="A111" s="374" t="s">
        <v>3462</v>
      </c>
      <c r="B111" s="376" t="s">
        <v>3384</v>
      </c>
      <c r="C111" s="376" t="s">
        <v>3456</v>
      </c>
      <c r="D111" s="376" t="s">
        <v>3449</v>
      </c>
      <c r="E111" s="377" t="s">
        <v>3457</v>
      </c>
      <c r="F111" s="378" t="s">
        <v>3458</v>
      </c>
      <c r="G111" s="379" t="s">
        <v>3463</v>
      </c>
      <c r="H111" s="376" t="s">
        <v>3357</v>
      </c>
      <c r="I111" s="376">
        <v>18</v>
      </c>
      <c r="J111" s="384" t="s">
        <v>3638</v>
      </c>
      <c r="K111" s="264">
        <v>1</v>
      </c>
    </row>
    <row r="112" spans="1:11" ht="15.75">
      <c r="A112" s="374" t="s">
        <v>3462</v>
      </c>
      <c r="B112" s="376" t="s">
        <v>3397</v>
      </c>
      <c r="C112" s="376" t="s">
        <v>3456</v>
      </c>
      <c r="D112" s="376" t="s">
        <v>3449</v>
      </c>
      <c r="E112" s="377" t="s">
        <v>3457</v>
      </c>
      <c r="F112" s="378" t="s">
        <v>3458</v>
      </c>
      <c r="G112" s="379" t="s">
        <v>3463</v>
      </c>
      <c r="H112" s="376" t="s">
        <v>3357</v>
      </c>
      <c r="I112" s="376">
        <v>19</v>
      </c>
      <c r="J112" s="384" t="s">
        <v>3641</v>
      </c>
      <c r="K112" s="264">
        <v>2</v>
      </c>
    </row>
    <row r="113" spans="1:11" ht="15.75">
      <c r="A113" s="376" t="s">
        <v>3464</v>
      </c>
      <c r="B113" s="376" t="s">
        <v>3386</v>
      </c>
      <c r="C113" s="376" t="s">
        <v>3465</v>
      </c>
      <c r="D113" s="376" t="s">
        <v>3466</v>
      </c>
      <c r="E113" s="377" t="s">
        <v>3467</v>
      </c>
      <c r="F113" s="378" t="s">
        <v>3468</v>
      </c>
      <c r="G113" s="379" t="s">
        <v>3469</v>
      </c>
      <c r="H113" s="376" t="s">
        <v>3352</v>
      </c>
      <c r="I113" s="376">
        <v>14</v>
      </c>
      <c r="J113" s="384" t="s">
        <v>3633</v>
      </c>
      <c r="K113" s="264">
        <v>1</v>
      </c>
    </row>
    <row r="114" spans="1:11" ht="15.75">
      <c r="A114" s="376" t="s">
        <v>3464</v>
      </c>
      <c r="B114" s="376" t="s">
        <v>3423</v>
      </c>
      <c r="C114" s="376" t="s">
        <v>3465</v>
      </c>
      <c r="D114" s="376" t="s">
        <v>3466</v>
      </c>
      <c r="E114" s="377" t="s">
        <v>3467</v>
      </c>
      <c r="F114" s="378" t="s">
        <v>3468</v>
      </c>
      <c r="G114" s="379" t="s">
        <v>3469</v>
      </c>
      <c r="H114" s="376" t="s">
        <v>3352</v>
      </c>
      <c r="I114" s="376">
        <v>14</v>
      </c>
      <c r="J114" s="384" t="s">
        <v>3633</v>
      </c>
      <c r="K114" s="264">
        <v>2</v>
      </c>
    </row>
    <row r="115" spans="1:11" ht="15.75">
      <c r="A115" s="374" t="s">
        <v>3358</v>
      </c>
      <c r="B115" s="376" t="s">
        <v>3397</v>
      </c>
      <c r="C115" s="376" t="s">
        <v>3465</v>
      </c>
      <c r="D115" s="376" t="s">
        <v>3466</v>
      </c>
      <c r="E115" s="377" t="s">
        <v>3467</v>
      </c>
      <c r="F115" s="378" t="s">
        <v>3468</v>
      </c>
      <c r="G115" s="379" t="s">
        <v>3470</v>
      </c>
      <c r="H115" s="376" t="s">
        <v>3357</v>
      </c>
      <c r="I115" s="376">
        <v>14</v>
      </c>
      <c r="J115" s="384" t="s">
        <v>3633</v>
      </c>
      <c r="K115" s="264">
        <v>1</v>
      </c>
    </row>
    <row r="116" spans="1:11" ht="15.75">
      <c r="A116" s="376" t="s">
        <v>3354</v>
      </c>
      <c r="B116" s="376" t="s">
        <v>3471</v>
      </c>
      <c r="C116" s="376" t="s">
        <v>3472</v>
      </c>
      <c r="D116" s="376" t="s">
        <v>3473</v>
      </c>
      <c r="E116" s="377" t="s">
        <v>3474</v>
      </c>
      <c r="F116" s="378" t="s">
        <v>3475</v>
      </c>
      <c r="G116" s="379" t="s">
        <v>3476</v>
      </c>
      <c r="H116" s="376" t="s">
        <v>3352</v>
      </c>
      <c r="I116" s="376">
        <v>14</v>
      </c>
      <c r="J116" s="384" t="s">
        <v>3639</v>
      </c>
      <c r="K116" s="264">
        <v>1</v>
      </c>
    </row>
    <row r="117" spans="1:11" ht="15.75">
      <c r="A117" s="376" t="s">
        <v>3354</v>
      </c>
      <c r="B117" s="376" t="s">
        <v>3486</v>
      </c>
      <c r="C117" s="376" t="s">
        <v>3472</v>
      </c>
      <c r="D117" s="376" t="s">
        <v>3473</v>
      </c>
      <c r="E117" s="377" t="s">
        <v>3474</v>
      </c>
      <c r="F117" s="378" t="s">
        <v>3475</v>
      </c>
      <c r="G117" s="379" t="s">
        <v>3476</v>
      </c>
      <c r="H117" s="376" t="s">
        <v>3352</v>
      </c>
      <c r="I117" s="376">
        <v>14</v>
      </c>
      <c r="J117" s="384" t="s">
        <v>3639</v>
      </c>
      <c r="K117" s="264">
        <v>2</v>
      </c>
    </row>
    <row r="118" spans="1:11" ht="15.75">
      <c r="A118" s="374" t="s">
        <v>3354</v>
      </c>
      <c r="B118" s="376" t="s">
        <v>3477</v>
      </c>
      <c r="C118" s="376" t="s">
        <v>3472</v>
      </c>
      <c r="D118" s="376" t="s">
        <v>3473</v>
      </c>
      <c r="E118" s="377" t="s">
        <v>3474</v>
      </c>
      <c r="F118" s="378" t="s">
        <v>3478</v>
      </c>
      <c r="G118" s="379" t="s">
        <v>3479</v>
      </c>
      <c r="H118" s="376" t="s">
        <v>3357</v>
      </c>
      <c r="I118" s="376">
        <v>13</v>
      </c>
      <c r="J118" s="384" t="s">
        <v>3639</v>
      </c>
      <c r="K118" s="264">
        <v>1</v>
      </c>
    </row>
    <row r="119" spans="1:11" ht="15.75">
      <c r="A119" s="374" t="s">
        <v>3354</v>
      </c>
      <c r="B119" s="376" t="s">
        <v>3543</v>
      </c>
      <c r="C119" s="376" t="s">
        <v>3472</v>
      </c>
      <c r="D119" s="376" t="s">
        <v>3473</v>
      </c>
      <c r="E119" s="377" t="s">
        <v>3474</v>
      </c>
      <c r="F119" s="378" t="s">
        <v>3478</v>
      </c>
      <c r="G119" s="379" t="s">
        <v>3479</v>
      </c>
      <c r="H119" s="376" t="s">
        <v>3357</v>
      </c>
      <c r="I119" s="376">
        <v>14</v>
      </c>
      <c r="J119" s="384" t="s">
        <v>3639</v>
      </c>
      <c r="K119" s="264">
        <v>2</v>
      </c>
    </row>
    <row r="120" spans="1:11" ht="15.75">
      <c r="A120" s="376" t="s">
        <v>3358</v>
      </c>
      <c r="B120" s="376" t="s">
        <v>3471</v>
      </c>
      <c r="C120" s="376" t="s">
        <v>3480</v>
      </c>
      <c r="D120" s="376" t="s">
        <v>3481</v>
      </c>
      <c r="E120" s="377" t="s">
        <v>3482</v>
      </c>
      <c r="F120" s="378" t="s">
        <v>3483</v>
      </c>
      <c r="G120" s="379" t="s">
        <v>3484</v>
      </c>
      <c r="H120" s="376" t="s">
        <v>3352</v>
      </c>
      <c r="I120" s="376">
        <v>14</v>
      </c>
      <c r="J120" s="384" t="s">
        <v>3639</v>
      </c>
      <c r="K120" s="264">
        <v>1</v>
      </c>
    </row>
    <row r="121" spans="1:11" ht="15.75">
      <c r="A121" s="376" t="s">
        <v>3358</v>
      </c>
      <c r="B121" s="376" t="s">
        <v>3486</v>
      </c>
      <c r="C121" s="376" t="s">
        <v>3480</v>
      </c>
      <c r="D121" s="376" t="s">
        <v>3481</v>
      </c>
      <c r="E121" s="377" t="s">
        <v>3482</v>
      </c>
      <c r="F121" s="378" t="s">
        <v>3483</v>
      </c>
      <c r="G121" s="379" t="s">
        <v>3484</v>
      </c>
      <c r="H121" s="376" t="s">
        <v>3352</v>
      </c>
      <c r="I121" s="376">
        <v>14</v>
      </c>
      <c r="J121" s="384" t="s">
        <v>3639</v>
      </c>
      <c r="K121" s="264">
        <v>2</v>
      </c>
    </row>
    <row r="122" spans="1:11" ht="15.75">
      <c r="A122" s="376" t="s">
        <v>3358</v>
      </c>
      <c r="B122" s="376" t="s">
        <v>3477</v>
      </c>
      <c r="C122" s="376" t="s">
        <v>3480</v>
      </c>
      <c r="D122" s="376" t="s">
        <v>3481</v>
      </c>
      <c r="E122" s="377" t="s">
        <v>3482</v>
      </c>
      <c r="F122" s="378" t="s">
        <v>3483</v>
      </c>
      <c r="G122" s="379" t="s">
        <v>3484</v>
      </c>
      <c r="H122" s="376" t="s">
        <v>3352</v>
      </c>
      <c r="I122" s="376">
        <v>14</v>
      </c>
      <c r="J122" s="384" t="s">
        <v>3639</v>
      </c>
      <c r="K122" s="264">
        <v>3</v>
      </c>
    </row>
    <row r="123" spans="1:11" ht="15.75">
      <c r="A123" s="376" t="s">
        <v>3358</v>
      </c>
      <c r="B123" s="376" t="s">
        <v>3543</v>
      </c>
      <c r="C123" s="376" t="s">
        <v>3480</v>
      </c>
      <c r="D123" s="376" t="s">
        <v>3481</v>
      </c>
      <c r="E123" s="377" t="s">
        <v>3482</v>
      </c>
      <c r="F123" s="378" t="s">
        <v>3483</v>
      </c>
      <c r="G123" s="379" t="s">
        <v>3485</v>
      </c>
      <c r="H123" s="376" t="s">
        <v>3357</v>
      </c>
      <c r="I123" s="376">
        <v>18</v>
      </c>
      <c r="J123" s="384" t="s">
        <v>3639</v>
      </c>
      <c r="K123" s="264">
        <v>1</v>
      </c>
    </row>
    <row r="124" spans="1:11" ht="15.75">
      <c r="A124" s="376" t="s">
        <v>3358</v>
      </c>
      <c r="B124" s="376" t="s">
        <v>3397</v>
      </c>
      <c r="C124" s="376" t="s">
        <v>3480</v>
      </c>
      <c r="D124" s="376" t="s">
        <v>3481</v>
      </c>
      <c r="E124" s="377" t="s">
        <v>3482</v>
      </c>
      <c r="F124" s="378" t="s">
        <v>3483</v>
      </c>
      <c r="G124" s="379" t="s">
        <v>3485</v>
      </c>
      <c r="H124" s="376" t="s">
        <v>3357</v>
      </c>
      <c r="I124" s="376">
        <v>19</v>
      </c>
      <c r="J124" s="384" t="s">
        <v>3639</v>
      </c>
      <c r="K124" s="264">
        <v>2</v>
      </c>
    </row>
    <row r="125" spans="1:11" ht="15.75">
      <c r="A125" s="376" t="s">
        <v>3354</v>
      </c>
      <c r="B125" s="376" t="s">
        <v>3486</v>
      </c>
      <c r="C125" s="376" t="s">
        <v>3487</v>
      </c>
      <c r="D125" s="376" t="s">
        <v>3488</v>
      </c>
      <c r="E125" s="377" t="s">
        <v>3489</v>
      </c>
      <c r="F125" s="378" t="s">
        <v>3490</v>
      </c>
      <c r="G125" s="379" t="s">
        <v>1648</v>
      </c>
      <c r="H125" s="376" t="s">
        <v>3352</v>
      </c>
      <c r="I125" s="376">
        <v>15</v>
      </c>
      <c r="J125" s="384" t="s">
        <v>3640</v>
      </c>
      <c r="K125" s="264">
        <v>1</v>
      </c>
    </row>
    <row r="126" spans="1:11" ht="15.75">
      <c r="A126" s="376" t="s">
        <v>3354</v>
      </c>
      <c r="B126" s="376" t="s">
        <v>3477</v>
      </c>
      <c r="C126" s="376" t="s">
        <v>3487</v>
      </c>
      <c r="D126" s="376" t="s">
        <v>3488</v>
      </c>
      <c r="E126" s="377" t="s">
        <v>3489</v>
      </c>
      <c r="F126" s="378" t="s">
        <v>3490</v>
      </c>
      <c r="G126" s="379" t="s">
        <v>1648</v>
      </c>
      <c r="H126" s="376" t="s">
        <v>3352</v>
      </c>
      <c r="I126" s="376">
        <v>15</v>
      </c>
      <c r="J126" s="384" t="s">
        <v>3640</v>
      </c>
      <c r="K126" s="264">
        <v>2</v>
      </c>
    </row>
    <row r="127" spans="1:11" ht="15.75">
      <c r="A127" s="376" t="s">
        <v>3354</v>
      </c>
      <c r="B127" s="376" t="s">
        <v>3384</v>
      </c>
      <c r="C127" s="376" t="s">
        <v>3487</v>
      </c>
      <c r="D127" s="376" t="s">
        <v>3488</v>
      </c>
      <c r="E127" s="377" t="s">
        <v>3489</v>
      </c>
      <c r="F127" s="378" t="s">
        <v>3490</v>
      </c>
      <c r="G127" s="379" t="s">
        <v>3491</v>
      </c>
      <c r="H127" s="376" t="s">
        <v>3357</v>
      </c>
      <c r="I127" s="376">
        <v>14</v>
      </c>
      <c r="J127" s="384" t="s">
        <v>3642</v>
      </c>
      <c r="K127" s="264">
        <v>1</v>
      </c>
    </row>
    <row r="128" spans="1:11" ht="15.75">
      <c r="A128" s="376" t="s">
        <v>3354</v>
      </c>
      <c r="B128" s="376" t="s">
        <v>3397</v>
      </c>
      <c r="C128" s="376" t="s">
        <v>3487</v>
      </c>
      <c r="D128" s="376" t="s">
        <v>3488</v>
      </c>
      <c r="E128" s="377" t="s">
        <v>3489</v>
      </c>
      <c r="F128" s="378" t="s">
        <v>3490</v>
      </c>
      <c r="G128" s="379" t="s">
        <v>3491</v>
      </c>
      <c r="H128" s="376" t="s">
        <v>3357</v>
      </c>
      <c r="I128" s="376">
        <v>15</v>
      </c>
      <c r="J128" s="384" t="s">
        <v>3642</v>
      </c>
      <c r="K128" s="264">
        <v>2</v>
      </c>
    </row>
    <row r="129" spans="1:11" ht="15.75">
      <c r="A129" s="374" t="s">
        <v>3345</v>
      </c>
      <c r="B129" s="376" t="s">
        <v>3406</v>
      </c>
      <c r="C129" s="376" t="s">
        <v>3492</v>
      </c>
      <c r="D129" s="376" t="s">
        <v>3488</v>
      </c>
      <c r="E129" s="377" t="s">
        <v>3493</v>
      </c>
      <c r="F129" s="378" t="s">
        <v>3421</v>
      </c>
      <c r="G129" s="379" t="s">
        <v>771</v>
      </c>
      <c r="H129" s="376" t="s">
        <v>3352</v>
      </c>
      <c r="I129" s="376">
        <v>14</v>
      </c>
      <c r="J129" s="384" t="s">
        <v>3642</v>
      </c>
      <c r="K129" s="264">
        <v>1</v>
      </c>
    </row>
    <row r="130" spans="1:11" ht="15.75">
      <c r="A130" s="374" t="s">
        <v>3345</v>
      </c>
      <c r="B130" s="376" t="s">
        <v>3386</v>
      </c>
      <c r="C130" s="376" t="s">
        <v>3492</v>
      </c>
      <c r="D130" s="376" t="s">
        <v>3488</v>
      </c>
      <c r="E130" s="377" t="s">
        <v>3493</v>
      </c>
      <c r="F130" s="378" t="s">
        <v>3421</v>
      </c>
      <c r="G130" s="379" t="s">
        <v>771</v>
      </c>
      <c r="H130" s="376" t="s">
        <v>3352</v>
      </c>
      <c r="I130" s="376">
        <v>14</v>
      </c>
      <c r="J130" s="384" t="s">
        <v>3642</v>
      </c>
      <c r="K130" s="264">
        <v>2</v>
      </c>
    </row>
    <row r="131" spans="1:11" ht="15.75">
      <c r="A131" s="374" t="s">
        <v>3345</v>
      </c>
      <c r="B131" s="376" t="s">
        <v>3423</v>
      </c>
      <c r="C131" s="376" t="s">
        <v>3492</v>
      </c>
      <c r="D131" s="376" t="s">
        <v>3488</v>
      </c>
      <c r="E131" s="377" t="s">
        <v>3493</v>
      </c>
      <c r="F131" s="378" t="s">
        <v>3421</v>
      </c>
      <c r="G131" s="379" t="s">
        <v>771</v>
      </c>
      <c r="H131" s="376" t="s">
        <v>3352</v>
      </c>
      <c r="I131" s="376">
        <v>13</v>
      </c>
      <c r="J131" s="384" t="s">
        <v>3642</v>
      </c>
      <c r="K131" s="264">
        <v>3</v>
      </c>
    </row>
    <row r="132" spans="1:11" ht="15.75">
      <c r="A132" s="374" t="s">
        <v>3345</v>
      </c>
      <c r="B132" s="376" t="s">
        <v>3424</v>
      </c>
      <c r="C132" s="376" t="s">
        <v>3492</v>
      </c>
      <c r="D132" s="376" t="s">
        <v>3488</v>
      </c>
      <c r="E132" s="377" t="s">
        <v>3493</v>
      </c>
      <c r="F132" s="378" t="s">
        <v>3421</v>
      </c>
      <c r="G132" s="379" t="s">
        <v>771</v>
      </c>
      <c r="H132" s="376" t="s">
        <v>3352</v>
      </c>
      <c r="I132" s="376">
        <v>14</v>
      </c>
      <c r="J132" s="384" t="s">
        <v>3642</v>
      </c>
      <c r="K132" s="264">
        <v>4</v>
      </c>
    </row>
    <row r="133" spans="1:11" ht="15.75">
      <c r="A133" s="374" t="s">
        <v>3358</v>
      </c>
      <c r="B133" s="376" t="s">
        <v>3384</v>
      </c>
      <c r="C133" s="376" t="s">
        <v>3492</v>
      </c>
      <c r="D133" s="376" t="s">
        <v>3488</v>
      </c>
      <c r="E133" s="377" t="s">
        <v>3493</v>
      </c>
      <c r="F133" s="378" t="s">
        <v>3421</v>
      </c>
      <c r="G133" s="379" t="s">
        <v>670</v>
      </c>
      <c r="H133" s="376" t="s">
        <v>3357</v>
      </c>
      <c r="I133" s="376">
        <v>17</v>
      </c>
      <c r="J133" s="384" t="s">
        <v>3633</v>
      </c>
      <c r="K133" s="264">
        <v>1</v>
      </c>
    </row>
    <row r="134" spans="1:11" ht="15.75">
      <c r="A134" s="374" t="s">
        <v>3358</v>
      </c>
      <c r="B134" s="376" t="s">
        <v>3397</v>
      </c>
      <c r="C134" s="376" t="s">
        <v>3492</v>
      </c>
      <c r="D134" s="376" t="s">
        <v>3488</v>
      </c>
      <c r="E134" s="377" t="s">
        <v>3493</v>
      </c>
      <c r="F134" s="378" t="s">
        <v>3421</v>
      </c>
      <c r="G134" s="379" t="s">
        <v>670</v>
      </c>
      <c r="H134" s="376" t="s">
        <v>3357</v>
      </c>
      <c r="I134" s="376">
        <v>17</v>
      </c>
      <c r="J134" s="384" t="s">
        <v>3633</v>
      </c>
      <c r="K134" s="264">
        <v>2</v>
      </c>
    </row>
    <row r="135" spans="1:11" ht="15.75">
      <c r="A135" s="374" t="s">
        <v>3358</v>
      </c>
      <c r="B135" s="376" t="s">
        <v>3429</v>
      </c>
      <c r="C135" s="376" t="s">
        <v>3492</v>
      </c>
      <c r="D135" s="376" t="s">
        <v>3488</v>
      </c>
      <c r="E135" s="377" t="s">
        <v>3493</v>
      </c>
      <c r="F135" s="378" t="s">
        <v>3421</v>
      </c>
      <c r="G135" s="379" t="s">
        <v>670</v>
      </c>
      <c r="H135" s="376" t="s">
        <v>3357</v>
      </c>
      <c r="I135" s="376">
        <v>18</v>
      </c>
      <c r="J135" s="384" t="s">
        <v>3633</v>
      </c>
      <c r="K135" s="264">
        <v>3</v>
      </c>
    </row>
  </sheetData>
  <autoFilter ref="A9:K135"/>
  <mergeCells count="3">
    <mergeCell ref="A8:C8"/>
    <mergeCell ref="A2:K2"/>
    <mergeCell ref="A3:K3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07"/>
  <sheetViews>
    <sheetView zoomScale="85" zoomScaleNormal="85" workbookViewId="0">
      <pane xSplit="4" topLeftCell="E1" activePane="topRight" state="frozen"/>
      <selection activeCell="A8" sqref="A8"/>
      <selection pane="topRight" activeCell="S32" sqref="S32"/>
    </sheetView>
  </sheetViews>
  <sheetFormatPr defaultRowHeight="14.25" customHeight="1"/>
  <cols>
    <col min="1" max="1" width="3.85546875" bestFit="1" customWidth="1"/>
    <col min="2" max="2" width="9.28515625" bestFit="1" customWidth="1"/>
    <col min="3" max="3" width="40.85546875" bestFit="1" customWidth="1"/>
    <col min="4" max="4" width="18.5703125" bestFit="1" customWidth="1"/>
    <col min="5" max="5" width="3.140625" style="1" bestFit="1" customWidth="1"/>
    <col min="6" max="9" width="3.140625" bestFit="1" customWidth="1"/>
    <col min="10" max="11" width="2.140625" bestFit="1" customWidth="1"/>
    <col min="12" max="12" width="6.42578125" bestFit="1" customWidth="1"/>
    <col min="13" max="13" width="16.85546875" bestFit="1" customWidth="1"/>
    <col min="14" max="14" width="10.85546875" style="1" bestFit="1" customWidth="1"/>
    <col min="15" max="15" width="9.140625" style="1"/>
  </cols>
  <sheetData>
    <row r="1" spans="1:15" s="169" customFormat="1" ht="14.25" customHeight="1">
      <c r="A1" s="471" t="s">
        <v>10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109"/>
      <c r="O1" s="109"/>
    </row>
    <row r="2" spans="1:15" s="169" customFormat="1" ht="14.25" customHeight="1">
      <c r="A2" s="471" t="s">
        <v>8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109"/>
      <c r="O2" s="109"/>
    </row>
    <row r="3" spans="1:15" s="169" customFormat="1" ht="14.2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09"/>
      <c r="O3" s="109"/>
    </row>
    <row r="4" spans="1:15" s="169" customFormat="1" ht="14.25" customHeight="1">
      <c r="A4" s="472" t="s">
        <v>0</v>
      </c>
      <c r="B4" s="472"/>
      <c r="C4" s="108" t="s">
        <v>1767</v>
      </c>
      <c r="E4" s="109"/>
      <c r="N4" s="109"/>
      <c r="O4" s="109"/>
    </row>
    <row r="5" spans="1:15" s="169" customFormat="1" ht="14.25" customHeight="1">
      <c r="A5" s="472" t="s">
        <v>1</v>
      </c>
      <c r="B5" s="472"/>
      <c r="C5" s="108" t="s">
        <v>1962</v>
      </c>
      <c r="E5" s="109"/>
      <c r="N5" s="109"/>
      <c r="O5" s="109"/>
    </row>
    <row r="6" spans="1:15" s="169" customFormat="1" ht="14.25" customHeight="1">
      <c r="A6" s="472" t="s">
        <v>2</v>
      </c>
      <c r="B6" s="472"/>
      <c r="C6" s="108" t="s">
        <v>1768</v>
      </c>
      <c r="E6" s="109"/>
      <c r="N6" s="109"/>
      <c r="O6" s="109"/>
    </row>
    <row r="7" spans="1:15" s="169" customFormat="1" ht="14.25" customHeight="1">
      <c r="A7" s="186" t="s">
        <v>4</v>
      </c>
      <c r="B7" s="186" t="s">
        <v>3</v>
      </c>
      <c r="C7" s="186" t="s">
        <v>11</v>
      </c>
      <c r="D7" s="188" t="s">
        <v>9</v>
      </c>
      <c r="E7" s="186" t="s">
        <v>6</v>
      </c>
      <c r="F7" s="186"/>
      <c r="G7" s="186"/>
      <c r="H7" s="186"/>
      <c r="I7" s="186"/>
      <c r="J7" s="186"/>
      <c r="K7" s="186"/>
      <c r="L7" s="186" t="s">
        <v>5</v>
      </c>
      <c r="M7" s="188" t="s">
        <v>7</v>
      </c>
      <c r="N7" s="461" t="s">
        <v>3145</v>
      </c>
      <c r="O7" s="109"/>
    </row>
    <row r="8" spans="1:15" s="169" customFormat="1" ht="14.25" customHeight="1">
      <c r="A8" s="186"/>
      <c r="B8" s="186"/>
      <c r="C8" s="186"/>
      <c r="D8" s="188"/>
      <c r="E8" s="178">
        <v>1</v>
      </c>
      <c r="F8" s="178">
        <v>2</v>
      </c>
      <c r="G8" s="178">
        <v>3</v>
      </c>
      <c r="H8" s="178">
        <v>4</v>
      </c>
      <c r="I8" s="178">
        <v>5</v>
      </c>
      <c r="J8" s="178">
        <v>6</v>
      </c>
      <c r="K8" s="178">
        <v>7</v>
      </c>
      <c r="L8" s="186"/>
      <c r="M8" s="188"/>
      <c r="N8" s="461"/>
      <c r="O8" s="109"/>
    </row>
    <row r="9" spans="1:15" ht="14.25" customHeight="1">
      <c r="A9" s="105">
        <v>1</v>
      </c>
      <c r="B9" s="168" t="s">
        <v>26</v>
      </c>
      <c r="C9" s="167" t="s">
        <v>80</v>
      </c>
      <c r="D9" s="167" t="s">
        <v>81</v>
      </c>
      <c r="E9" s="23"/>
      <c r="F9" s="176">
        <v>1</v>
      </c>
      <c r="G9" s="176">
        <v>1</v>
      </c>
      <c r="H9" s="176">
        <v>1</v>
      </c>
      <c r="I9" s="176">
        <v>1</v>
      </c>
      <c r="J9" s="176"/>
      <c r="K9" s="176"/>
      <c r="L9" s="176"/>
      <c r="M9" s="176"/>
      <c r="N9" s="404">
        <v>1</v>
      </c>
    </row>
    <row r="10" spans="1:15" ht="14.25" customHeight="1">
      <c r="A10" s="105">
        <v>2</v>
      </c>
      <c r="B10" s="168" t="s">
        <v>27</v>
      </c>
      <c r="C10" s="167" t="s">
        <v>82</v>
      </c>
      <c r="D10" s="167" t="s">
        <v>83</v>
      </c>
      <c r="E10" s="176">
        <v>1</v>
      </c>
      <c r="F10" s="176">
        <v>1</v>
      </c>
      <c r="G10" s="176">
        <v>1</v>
      </c>
      <c r="H10" s="176">
        <v>1</v>
      </c>
      <c r="I10" s="176">
        <v>1</v>
      </c>
      <c r="J10" s="176"/>
      <c r="K10" s="176"/>
      <c r="L10" s="176"/>
      <c r="M10" s="176"/>
      <c r="N10" s="404">
        <v>1</v>
      </c>
    </row>
    <row r="11" spans="1:15" ht="14.25" customHeight="1">
      <c r="A11" s="105">
        <v>3</v>
      </c>
      <c r="B11" s="168" t="s">
        <v>28</v>
      </c>
      <c r="C11" s="167" t="s">
        <v>84</v>
      </c>
      <c r="D11" s="167" t="s">
        <v>83</v>
      </c>
      <c r="E11" s="176">
        <v>1</v>
      </c>
      <c r="F11" s="23"/>
      <c r="G11" s="176">
        <v>1</v>
      </c>
      <c r="H11" s="23"/>
      <c r="I11" s="23"/>
      <c r="J11" s="176"/>
      <c r="K11" s="176"/>
      <c r="L11" s="176"/>
      <c r="M11" s="176"/>
      <c r="N11" s="404">
        <v>1</v>
      </c>
    </row>
    <row r="12" spans="1:15" ht="14.25" customHeight="1">
      <c r="A12" s="105">
        <v>4</v>
      </c>
      <c r="B12" s="168" t="s">
        <v>29</v>
      </c>
      <c r="C12" s="167" t="s">
        <v>85</v>
      </c>
      <c r="D12" s="167" t="s">
        <v>83</v>
      </c>
      <c r="E12" s="23"/>
      <c r="F12" s="176">
        <v>1</v>
      </c>
      <c r="G12" s="176">
        <v>1</v>
      </c>
      <c r="H12" s="176">
        <v>1</v>
      </c>
      <c r="I12" s="176">
        <v>1</v>
      </c>
      <c r="J12" s="176"/>
      <c r="K12" s="176"/>
      <c r="L12" s="176"/>
      <c r="M12" s="176"/>
      <c r="N12" s="404">
        <v>1</v>
      </c>
    </row>
    <row r="13" spans="1:15" ht="14.25" customHeight="1">
      <c r="A13" s="105">
        <v>5</v>
      </c>
      <c r="B13" s="168" t="s">
        <v>30</v>
      </c>
      <c r="C13" s="167" t="s">
        <v>86</v>
      </c>
      <c r="D13" s="167" t="s">
        <v>83</v>
      </c>
      <c r="E13" s="23"/>
      <c r="F13" s="176">
        <v>1</v>
      </c>
      <c r="G13" s="176">
        <v>1</v>
      </c>
      <c r="H13" s="176">
        <v>1</v>
      </c>
      <c r="I13" s="176">
        <v>1</v>
      </c>
      <c r="J13" s="176"/>
      <c r="K13" s="176"/>
      <c r="L13" s="176"/>
      <c r="M13" s="176"/>
      <c r="N13" s="404">
        <v>1</v>
      </c>
    </row>
    <row r="14" spans="1:15" ht="14.25" customHeight="1">
      <c r="A14" s="105">
        <v>6</v>
      </c>
      <c r="B14" s="168" t="s">
        <v>31</v>
      </c>
      <c r="C14" s="167" t="s">
        <v>87</v>
      </c>
      <c r="D14" s="167" t="s">
        <v>83</v>
      </c>
      <c r="E14" s="23"/>
      <c r="F14" s="176">
        <v>1</v>
      </c>
      <c r="G14" s="176">
        <v>1</v>
      </c>
      <c r="H14" s="176">
        <v>1</v>
      </c>
      <c r="I14" s="176">
        <v>1</v>
      </c>
      <c r="J14" s="176"/>
      <c r="K14" s="176"/>
      <c r="L14" s="176"/>
      <c r="M14" s="176"/>
      <c r="N14" s="404">
        <v>1</v>
      </c>
    </row>
    <row r="15" spans="1:15" ht="14.25" customHeight="1">
      <c r="A15" s="105">
        <v>7</v>
      </c>
      <c r="B15" s="168" t="s">
        <v>32</v>
      </c>
      <c r="C15" s="167" t="s">
        <v>88</v>
      </c>
      <c r="D15" s="167" t="s">
        <v>83</v>
      </c>
      <c r="E15" s="23"/>
      <c r="F15" s="23"/>
      <c r="G15" s="23"/>
      <c r="H15" s="23"/>
      <c r="I15" s="23"/>
      <c r="J15" s="176"/>
      <c r="K15" s="176"/>
      <c r="L15" s="176"/>
      <c r="M15" s="176"/>
      <c r="N15" s="404">
        <v>1</v>
      </c>
    </row>
    <row r="16" spans="1:15" ht="14.25" customHeight="1">
      <c r="A16" s="105">
        <v>8</v>
      </c>
      <c r="B16" s="168" t="s">
        <v>33</v>
      </c>
      <c r="C16" s="167" t="s">
        <v>89</v>
      </c>
      <c r="D16" s="167" t="s">
        <v>83</v>
      </c>
      <c r="E16" s="176">
        <v>1</v>
      </c>
      <c r="F16" s="176">
        <v>1</v>
      </c>
      <c r="G16" s="176">
        <v>1</v>
      </c>
      <c r="H16" s="176">
        <v>1</v>
      </c>
      <c r="I16" s="176">
        <v>1</v>
      </c>
      <c r="J16" s="176"/>
      <c r="K16" s="176"/>
      <c r="L16" s="176"/>
      <c r="M16" s="176"/>
      <c r="N16" s="404">
        <v>1</v>
      </c>
    </row>
    <row r="17" spans="1:14" ht="14.25" customHeight="1">
      <c r="A17" s="105">
        <v>9</v>
      </c>
      <c r="B17" s="168" t="s">
        <v>34</v>
      </c>
      <c r="C17" s="167" t="s">
        <v>90</v>
      </c>
      <c r="D17" s="167" t="s">
        <v>91</v>
      </c>
      <c r="E17" s="23"/>
      <c r="F17" s="23"/>
      <c r="G17" s="23"/>
      <c r="H17" s="23"/>
      <c r="I17" s="23"/>
      <c r="J17" s="176"/>
      <c r="K17" s="176"/>
      <c r="L17" s="176"/>
      <c r="M17" s="176"/>
      <c r="N17" s="404">
        <v>1</v>
      </c>
    </row>
    <row r="18" spans="1:14" ht="14.25" customHeight="1">
      <c r="A18" s="105">
        <v>10</v>
      </c>
      <c r="B18" s="168" t="s">
        <v>35</v>
      </c>
      <c r="C18" s="167" t="s">
        <v>92</v>
      </c>
      <c r="D18" s="167" t="s">
        <v>93</v>
      </c>
      <c r="E18" s="176">
        <v>1</v>
      </c>
      <c r="F18" s="176">
        <v>1</v>
      </c>
      <c r="G18" s="176">
        <v>1</v>
      </c>
      <c r="H18" s="176">
        <v>1</v>
      </c>
      <c r="I18" s="176">
        <v>1</v>
      </c>
      <c r="J18" s="176"/>
      <c r="K18" s="176"/>
      <c r="L18" s="176"/>
      <c r="M18" s="176"/>
      <c r="N18" s="404">
        <v>1</v>
      </c>
    </row>
    <row r="19" spans="1:14" ht="14.25" customHeight="1">
      <c r="A19" s="105">
        <v>11</v>
      </c>
      <c r="B19" s="168" t="s">
        <v>36</v>
      </c>
      <c r="C19" s="167" t="s">
        <v>94</v>
      </c>
      <c r="D19" s="167" t="s">
        <v>93</v>
      </c>
      <c r="E19" s="176">
        <v>1</v>
      </c>
      <c r="F19" s="176">
        <v>1</v>
      </c>
      <c r="G19" s="176">
        <v>1</v>
      </c>
      <c r="H19" s="176">
        <v>1</v>
      </c>
      <c r="I19" s="176">
        <v>1</v>
      </c>
      <c r="J19" s="176"/>
      <c r="K19" s="176"/>
      <c r="L19" s="176"/>
      <c r="M19" s="176"/>
      <c r="N19" s="404">
        <v>1</v>
      </c>
    </row>
    <row r="20" spans="1:14" ht="14.25" customHeight="1">
      <c r="A20" s="105">
        <v>12</v>
      </c>
      <c r="B20" s="168" t="s">
        <v>37</v>
      </c>
      <c r="C20" s="167" t="s">
        <v>95</v>
      </c>
      <c r="D20" s="167" t="s">
        <v>93</v>
      </c>
      <c r="E20" s="23"/>
      <c r="F20" s="176">
        <v>1</v>
      </c>
      <c r="G20" s="176">
        <v>1</v>
      </c>
      <c r="H20" s="23"/>
      <c r="I20" s="176">
        <v>1</v>
      </c>
      <c r="J20" s="176"/>
      <c r="K20" s="176"/>
      <c r="L20" s="176"/>
      <c r="M20" s="176"/>
      <c r="N20" s="404">
        <v>1</v>
      </c>
    </row>
    <row r="21" spans="1:14" ht="14.25" customHeight="1">
      <c r="A21" s="105">
        <v>13</v>
      </c>
      <c r="B21" s="168" t="s">
        <v>38</v>
      </c>
      <c r="C21" s="167" t="s">
        <v>96</v>
      </c>
      <c r="D21" s="167" t="s">
        <v>93</v>
      </c>
      <c r="E21" s="176">
        <v>1</v>
      </c>
      <c r="F21" s="176">
        <v>1</v>
      </c>
      <c r="G21" s="176">
        <v>1</v>
      </c>
      <c r="H21" s="176">
        <v>1</v>
      </c>
      <c r="I21" s="176">
        <v>1</v>
      </c>
      <c r="J21" s="176"/>
      <c r="K21" s="176"/>
      <c r="L21" s="176"/>
      <c r="M21" s="176"/>
      <c r="N21" s="404">
        <v>1</v>
      </c>
    </row>
    <row r="22" spans="1:14" ht="14.25" customHeight="1">
      <c r="A22" s="105">
        <v>14</v>
      </c>
      <c r="B22" s="168" t="s">
        <v>39</v>
      </c>
      <c r="C22" s="167" t="s">
        <v>97</v>
      </c>
      <c r="D22" s="167" t="s">
        <v>13</v>
      </c>
      <c r="E22" s="23"/>
      <c r="F22" s="176">
        <v>1</v>
      </c>
      <c r="G22" s="176">
        <v>1</v>
      </c>
      <c r="H22" s="176">
        <v>1</v>
      </c>
      <c r="I22" s="176">
        <v>1</v>
      </c>
      <c r="J22" s="176"/>
      <c r="K22" s="176"/>
      <c r="L22" s="176"/>
      <c r="M22" s="176"/>
      <c r="N22" s="404">
        <v>1</v>
      </c>
    </row>
    <row r="23" spans="1:14" ht="14.25" customHeight="1">
      <c r="A23" s="105">
        <v>15</v>
      </c>
      <c r="B23" s="168" t="s">
        <v>40</v>
      </c>
      <c r="C23" s="167" t="s">
        <v>98</v>
      </c>
      <c r="D23" s="167" t="s">
        <v>13</v>
      </c>
      <c r="E23" s="176">
        <v>1</v>
      </c>
      <c r="F23" s="176">
        <v>1</v>
      </c>
      <c r="G23" s="176">
        <v>1</v>
      </c>
      <c r="H23" s="23"/>
      <c r="I23" s="23"/>
      <c r="J23" s="176"/>
      <c r="K23" s="176"/>
      <c r="L23" s="176"/>
      <c r="M23" s="176"/>
      <c r="N23" s="404">
        <v>1</v>
      </c>
    </row>
    <row r="24" spans="1:14" ht="14.25" customHeight="1">
      <c r="A24" s="105">
        <v>16</v>
      </c>
      <c r="B24" s="168" t="s">
        <v>41</v>
      </c>
      <c r="C24" s="167" t="s">
        <v>99</v>
      </c>
      <c r="D24" s="167" t="s">
        <v>13</v>
      </c>
      <c r="E24" s="176">
        <v>1</v>
      </c>
      <c r="F24" s="176">
        <v>1</v>
      </c>
      <c r="G24" s="176">
        <v>1</v>
      </c>
      <c r="H24" s="176">
        <v>1</v>
      </c>
      <c r="I24" s="176">
        <v>1</v>
      </c>
      <c r="J24" s="176"/>
      <c r="K24" s="176"/>
      <c r="L24" s="176"/>
      <c r="M24" s="176"/>
      <c r="N24" s="404">
        <v>1</v>
      </c>
    </row>
    <row r="25" spans="1:14" ht="14.25" customHeight="1">
      <c r="A25" s="105">
        <v>17</v>
      </c>
      <c r="B25" s="168" t="s">
        <v>42</v>
      </c>
      <c r="C25" s="167" t="s">
        <v>100</v>
      </c>
      <c r="D25" s="167" t="s">
        <v>14</v>
      </c>
      <c r="E25" s="176">
        <v>1</v>
      </c>
      <c r="F25" s="176">
        <v>1</v>
      </c>
      <c r="G25" s="176">
        <v>1</v>
      </c>
      <c r="H25" s="176">
        <v>1</v>
      </c>
      <c r="I25" s="176">
        <v>1</v>
      </c>
      <c r="J25" s="176"/>
      <c r="K25" s="176"/>
      <c r="L25" s="176"/>
      <c r="M25" s="176"/>
      <c r="N25" s="404">
        <v>2</v>
      </c>
    </row>
    <row r="26" spans="1:14" ht="14.25" customHeight="1">
      <c r="A26" s="105">
        <v>18</v>
      </c>
      <c r="B26" s="168" t="s">
        <v>43</v>
      </c>
      <c r="C26" s="167" t="s">
        <v>101</v>
      </c>
      <c r="D26" s="167" t="s">
        <v>14</v>
      </c>
      <c r="E26" s="176">
        <v>1</v>
      </c>
      <c r="F26" s="176">
        <v>1</v>
      </c>
      <c r="G26" s="176">
        <v>1</v>
      </c>
      <c r="H26" s="176">
        <v>1</v>
      </c>
      <c r="I26" s="176">
        <v>1</v>
      </c>
      <c r="J26" s="176"/>
      <c r="K26" s="176"/>
      <c r="L26" s="176"/>
      <c r="M26" s="176"/>
      <c r="N26" s="404">
        <v>2</v>
      </c>
    </row>
    <row r="27" spans="1:14" ht="14.25" customHeight="1">
      <c r="A27" s="105">
        <v>19</v>
      </c>
      <c r="B27" s="168" t="s">
        <v>44</v>
      </c>
      <c r="C27" s="167" t="s">
        <v>102</v>
      </c>
      <c r="D27" s="167" t="s">
        <v>103</v>
      </c>
      <c r="E27" s="176">
        <v>1</v>
      </c>
      <c r="F27" s="23"/>
      <c r="G27" s="176">
        <v>1</v>
      </c>
      <c r="H27" s="176">
        <v>1</v>
      </c>
      <c r="I27" s="176">
        <v>1</v>
      </c>
      <c r="J27" s="176"/>
      <c r="K27" s="176"/>
      <c r="L27" s="176"/>
      <c r="M27" s="176"/>
      <c r="N27" s="404">
        <v>2</v>
      </c>
    </row>
    <row r="28" spans="1:14" ht="14.25" customHeight="1">
      <c r="A28" s="105">
        <v>20</v>
      </c>
      <c r="B28" s="168" t="s">
        <v>45</v>
      </c>
      <c r="C28" s="167" t="s">
        <v>104</v>
      </c>
      <c r="D28" s="167" t="s">
        <v>15</v>
      </c>
      <c r="E28" s="176">
        <v>1</v>
      </c>
      <c r="F28" s="176">
        <v>1</v>
      </c>
      <c r="G28" s="176">
        <v>1</v>
      </c>
      <c r="H28" s="176">
        <v>1</v>
      </c>
      <c r="I28" s="176">
        <v>1</v>
      </c>
      <c r="J28" s="176"/>
      <c r="K28" s="176"/>
      <c r="L28" s="176"/>
      <c r="M28" s="176"/>
      <c r="N28" s="404">
        <v>2</v>
      </c>
    </row>
    <row r="29" spans="1:14" ht="14.25" customHeight="1">
      <c r="A29" s="105">
        <v>21</v>
      </c>
      <c r="B29" s="168" t="s">
        <v>46</v>
      </c>
      <c r="C29" s="167" t="s">
        <v>105</v>
      </c>
      <c r="D29" s="167" t="s">
        <v>15</v>
      </c>
      <c r="E29" s="176">
        <v>1</v>
      </c>
      <c r="F29" s="176">
        <v>1</v>
      </c>
      <c r="G29" s="176">
        <v>1</v>
      </c>
      <c r="H29" s="176">
        <v>1</v>
      </c>
      <c r="I29" s="176">
        <v>1</v>
      </c>
      <c r="J29" s="176"/>
      <c r="K29" s="176"/>
      <c r="L29" s="176"/>
      <c r="M29" s="176"/>
      <c r="N29" s="404">
        <v>2</v>
      </c>
    </row>
    <row r="30" spans="1:14" ht="14.25" customHeight="1">
      <c r="A30" s="105">
        <v>22</v>
      </c>
      <c r="B30" s="168" t="s">
        <v>47</v>
      </c>
      <c r="C30" s="167" t="s">
        <v>106</v>
      </c>
      <c r="D30" s="167" t="s">
        <v>15</v>
      </c>
      <c r="E30" s="176">
        <v>1</v>
      </c>
      <c r="F30" s="176">
        <v>1</v>
      </c>
      <c r="G30" s="176">
        <v>1</v>
      </c>
      <c r="H30" s="176">
        <v>1</v>
      </c>
      <c r="I30" s="176">
        <v>1</v>
      </c>
      <c r="J30" s="176"/>
      <c r="K30" s="176"/>
      <c r="L30" s="176"/>
      <c r="M30" s="176"/>
      <c r="N30" s="404">
        <v>2</v>
      </c>
    </row>
    <row r="31" spans="1:14" ht="14.25" customHeight="1">
      <c r="A31" s="105">
        <v>23</v>
      </c>
      <c r="B31" s="168" t="s">
        <v>48</v>
      </c>
      <c r="C31" s="167" t="s">
        <v>107</v>
      </c>
      <c r="D31" s="167" t="s">
        <v>15</v>
      </c>
      <c r="E31" s="176">
        <v>1</v>
      </c>
      <c r="F31" s="176">
        <v>1</v>
      </c>
      <c r="G31" s="176">
        <v>1</v>
      </c>
      <c r="H31" s="176">
        <v>1</v>
      </c>
      <c r="I31" s="176">
        <v>1</v>
      </c>
      <c r="J31" s="176"/>
      <c r="K31" s="176"/>
      <c r="L31" s="176"/>
      <c r="M31" s="176"/>
      <c r="N31" s="404">
        <v>2</v>
      </c>
    </row>
    <row r="32" spans="1:14" ht="14.25" customHeight="1">
      <c r="A32" s="105">
        <v>24</v>
      </c>
      <c r="B32" s="168" t="s">
        <v>49</v>
      </c>
      <c r="C32" s="167" t="s">
        <v>108</v>
      </c>
      <c r="D32" s="167" t="s">
        <v>15</v>
      </c>
      <c r="E32" s="176">
        <v>1</v>
      </c>
      <c r="F32" s="176">
        <v>1</v>
      </c>
      <c r="G32" s="176">
        <v>1</v>
      </c>
      <c r="H32" s="176">
        <v>1</v>
      </c>
      <c r="I32" s="176">
        <v>1</v>
      </c>
      <c r="J32" s="176"/>
      <c r="K32" s="176"/>
      <c r="L32" s="176"/>
      <c r="M32" s="176"/>
      <c r="N32" s="404">
        <v>2</v>
      </c>
    </row>
    <row r="33" spans="1:14" ht="14.25" customHeight="1">
      <c r="A33" s="105">
        <v>25</v>
      </c>
      <c r="B33" s="168" t="s">
        <v>50</v>
      </c>
      <c r="C33" s="167" t="s">
        <v>109</v>
      </c>
      <c r="D33" s="167" t="s">
        <v>15</v>
      </c>
      <c r="E33" s="176">
        <v>1</v>
      </c>
      <c r="F33" s="176">
        <v>1</v>
      </c>
      <c r="G33" s="176">
        <v>1</v>
      </c>
      <c r="H33" s="176">
        <v>1</v>
      </c>
      <c r="I33" s="176">
        <v>1</v>
      </c>
      <c r="J33" s="176"/>
      <c r="K33" s="176"/>
      <c r="L33" s="176"/>
      <c r="M33" s="176"/>
      <c r="N33" s="404">
        <v>2</v>
      </c>
    </row>
    <row r="34" spans="1:14" ht="14.25" customHeight="1">
      <c r="A34" s="105">
        <v>26</v>
      </c>
      <c r="B34" s="168" t="s">
        <v>51</v>
      </c>
      <c r="C34" s="167" t="s">
        <v>110</v>
      </c>
      <c r="D34" s="167" t="s">
        <v>15</v>
      </c>
      <c r="E34" s="176">
        <v>1</v>
      </c>
      <c r="F34" s="176">
        <v>1</v>
      </c>
      <c r="G34" s="176">
        <v>1</v>
      </c>
      <c r="H34" s="176">
        <v>1</v>
      </c>
      <c r="I34" s="176">
        <v>1</v>
      </c>
      <c r="J34" s="176"/>
      <c r="K34" s="176"/>
      <c r="L34" s="176"/>
      <c r="M34" s="176"/>
      <c r="N34" s="404">
        <v>2</v>
      </c>
    </row>
    <row r="35" spans="1:14" ht="14.25" customHeight="1">
      <c r="A35" s="105">
        <v>27</v>
      </c>
      <c r="B35" s="168" t="s">
        <v>52</v>
      </c>
      <c r="C35" s="167" t="s">
        <v>111</v>
      </c>
      <c r="D35" s="167" t="s">
        <v>15</v>
      </c>
      <c r="E35" s="176">
        <v>1</v>
      </c>
      <c r="F35" s="176">
        <v>1</v>
      </c>
      <c r="G35" s="176">
        <v>1</v>
      </c>
      <c r="H35" s="176">
        <v>1</v>
      </c>
      <c r="I35" s="176">
        <v>1</v>
      </c>
      <c r="J35" s="176"/>
      <c r="K35" s="176"/>
      <c r="L35" s="176"/>
      <c r="M35" s="176"/>
      <c r="N35" s="404">
        <v>2</v>
      </c>
    </row>
    <row r="36" spans="1:14" ht="14.25" customHeight="1">
      <c r="A36" s="105">
        <v>28</v>
      </c>
      <c r="B36" s="168" t="s">
        <v>53</v>
      </c>
      <c r="C36" s="167" t="s">
        <v>112</v>
      </c>
      <c r="D36" s="167" t="s">
        <v>15</v>
      </c>
      <c r="E36" s="176">
        <v>1</v>
      </c>
      <c r="F36" s="176">
        <v>1</v>
      </c>
      <c r="G36" s="176">
        <v>1</v>
      </c>
      <c r="H36" s="176">
        <v>1</v>
      </c>
      <c r="I36" s="176">
        <v>1</v>
      </c>
      <c r="J36" s="176"/>
      <c r="K36" s="176"/>
      <c r="L36" s="176"/>
      <c r="M36" s="176"/>
      <c r="N36" s="404">
        <v>2</v>
      </c>
    </row>
    <row r="37" spans="1:14" ht="14.25" customHeight="1">
      <c r="A37" s="105">
        <v>29</v>
      </c>
      <c r="B37" s="168" t="s">
        <v>54</v>
      </c>
      <c r="C37" s="167" t="s">
        <v>113</v>
      </c>
      <c r="D37" s="167" t="s">
        <v>15</v>
      </c>
      <c r="E37" s="176">
        <v>1</v>
      </c>
      <c r="F37" s="176">
        <v>1</v>
      </c>
      <c r="G37" s="176">
        <v>1</v>
      </c>
      <c r="H37" s="176">
        <v>1</v>
      </c>
      <c r="I37" s="176">
        <v>1</v>
      </c>
      <c r="J37" s="176"/>
      <c r="K37" s="176"/>
      <c r="L37" s="176"/>
      <c r="M37" s="176"/>
      <c r="N37" s="404">
        <v>2</v>
      </c>
    </row>
    <row r="38" spans="1:14" ht="14.25" customHeight="1">
      <c r="A38" s="105">
        <v>30</v>
      </c>
      <c r="B38" s="168" t="s">
        <v>55</v>
      </c>
      <c r="C38" s="167" t="s">
        <v>114</v>
      </c>
      <c r="D38" s="167" t="s">
        <v>16</v>
      </c>
      <c r="E38" s="176">
        <v>1</v>
      </c>
      <c r="F38" s="176">
        <v>1</v>
      </c>
      <c r="G38" s="176">
        <v>1</v>
      </c>
      <c r="H38" s="176">
        <v>1</v>
      </c>
      <c r="I38" s="176">
        <v>1</v>
      </c>
      <c r="J38" s="176"/>
      <c r="K38" s="176"/>
      <c r="L38" s="176"/>
      <c r="M38" s="176"/>
      <c r="N38" s="404">
        <v>2</v>
      </c>
    </row>
    <row r="39" spans="1:14" ht="14.25" customHeight="1">
      <c r="A39" s="105">
        <v>31</v>
      </c>
      <c r="B39" s="168" t="s">
        <v>56</v>
      </c>
      <c r="C39" s="167" t="s">
        <v>115</v>
      </c>
      <c r="D39" s="167" t="s">
        <v>16</v>
      </c>
      <c r="E39" s="176">
        <v>1</v>
      </c>
      <c r="F39" s="176">
        <v>1</v>
      </c>
      <c r="G39" s="176">
        <v>1</v>
      </c>
      <c r="H39" s="176">
        <v>1</v>
      </c>
      <c r="I39" s="176">
        <v>1</v>
      </c>
      <c r="J39" s="176"/>
      <c r="K39" s="176"/>
      <c r="L39" s="176"/>
      <c r="M39" s="176"/>
      <c r="N39" s="14">
        <v>2</v>
      </c>
    </row>
    <row r="40" spans="1:14" ht="14.25" customHeight="1">
      <c r="A40" s="105">
        <v>32</v>
      </c>
      <c r="B40" s="168" t="s">
        <v>57</v>
      </c>
      <c r="C40" s="167" t="s">
        <v>116</v>
      </c>
      <c r="D40" s="167" t="s">
        <v>16</v>
      </c>
      <c r="E40" s="176">
        <v>1</v>
      </c>
      <c r="F40" s="176">
        <v>1</v>
      </c>
      <c r="G40" s="176">
        <v>1</v>
      </c>
      <c r="H40" s="176">
        <v>1</v>
      </c>
      <c r="I40" s="176">
        <v>1</v>
      </c>
      <c r="J40" s="176"/>
      <c r="K40" s="176"/>
      <c r="L40" s="176"/>
      <c r="M40" s="176"/>
      <c r="N40" s="14">
        <v>3</v>
      </c>
    </row>
    <row r="41" spans="1:14" ht="14.25" customHeight="1">
      <c r="A41" s="105">
        <v>33</v>
      </c>
      <c r="B41" s="168" t="s">
        <v>58</v>
      </c>
      <c r="C41" s="167" t="s">
        <v>117</v>
      </c>
      <c r="D41" s="167" t="s">
        <v>16</v>
      </c>
      <c r="E41" s="176">
        <v>1</v>
      </c>
      <c r="F41" s="176">
        <v>1</v>
      </c>
      <c r="G41" s="176">
        <v>1</v>
      </c>
      <c r="H41" s="176">
        <v>1</v>
      </c>
      <c r="I41" s="176">
        <v>1</v>
      </c>
      <c r="J41" s="176"/>
      <c r="K41" s="176"/>
      <c r="L41" s="176"/>
      <c r="M41" s="176"/>
      <c r="N41" s="14">
        <v>3</v>
      </c>
    </row>
    <row r="42" spans="1:14" ht="14.25" customHeight="1">
      <c r="A42" s="105">
        <v>34</v>
      </c>
      <c r="B42" s="168" t="s">
        <v>59</v>
      </c>
      <c r="C42" s="167" t="s">
        <v>118</v>
      </c>
      <c r="D42" s="167" t="s">
        <v>16</v>
      </c>
      <c r="E42" s="176">
        <v>1</v>
      </c>
      <c r="F42" s="176">
        <v>1</v>
      </c>
      <c r="G42" s="176">
        <v>1</v>
      </c>
      <c r="H42" s="176">
        <v>1</v>
      </c>
      <c r="I42" s="176">
        <v>1</v>
      </c>
      <c r="J42" s="176"/>
      <c r="K42" s="176"/>
      <c r="L42" s="176"/>
      <c r="M42" s="176"/>
      <c r="N42" s="14">
        <v>3</v>
      </c>
    </row>
    <row r="43" spans="1:14" ht="14.25" customHeight="1">
      <c r="A43" s="105">
        <v>35</v>
      </c>
      <c r="B43" s="168" t="s">
        <v>60</v>
      </c>
      <c r="C43" s="167" t="s">
        <v>119</v>
      </c>
      <c r="D43" s="167" t="s">
        <v>16</v>
      </c>
      <c r="E43" s="176">
        <v>1</v>
      </c>
      <c r="F43" s="176">
        <v>1</v>
      </c>
      <c r="G43" s="176">
        <v>1</v>
      </c>
      <c r="H43" s="176">
        <v>1</v>
      </c>
      <c r="I43" s="176">
        <v>1</v>
      </c>
      <c r="J43" s="176"/>
      <c r="K43" s="176"/>
      <c r="L43" s="176"/>
      <c r="M43" s="176"/>
      <c r="N43" s="14">
        <v>3</v>
      </c>
    </row>
    <row r="44" spans="1:14" ht="14.25" customHeight="1">
      <c r="A44" s="105">
        <v>36</v>
      </c>
      <c r="B44" s="168" t="s">
        <v>61</v>
      </c>
      <c r="C44" s="167" t="s">
        <v>120</v>
      </c>
      <c r="D44" s="167" t="s">
        <v>17</v>
      </c>
      <c r="E44" s="176">
        <v>1</v>
      </c>
      <c r="F44" s="176">
        <v>1</v>
      </c>
      <c r="G44" s="176">
        <v>1</v>
      </c>
      <c r="H44" s="176">
        <v>1</v>
      </c>
      <c r="I44" s="176">
        <v>1</v>
      </c>
      <c r="J44" s="176"/>
      <c r="K44" s="176"/>
      <c r="L44" s="176"/>
      <c r="M44" s="176"/>
      <c r="N44" s="14">
        <v>3</v>
      </c>
    </row>
    <row r="45" spans="1:14" ht="14.25" customHeight="1">
      <c r="A45" s="105">
        <v>37</v>
      </c>
      <c r="B45" s="168" t="s">
        <v>62</v>
      </c>
      <c r="C45" s="167" t="s">
        <v>121</v>
      </c>
      <c r="D45" s="167" t="s">
        <v>122</v>
      </c>
      <c r="E45" s="176">
        <v>1</v>
      </c>
      <c r="F45" s="176">
        <v>1</v>
      </c>
      <c r="G45" s="176">
        <v>1</v>
      </c>
      <c r="H45" s="176">
        <v>1</v>
      </c>
      <c r="I45" s="176">
        <v>1</v>
      </c>
      <c r="J45" s="176"/>
      <c r="K45" s="176"/>
      <c r="L45" s="176"/>
      <c r="M45" s="176"/>
      <c r="N45" s="14">
        <v>3</v>
      </c>
    </row>
    <row r="46" spans="1:14" ht="14.25" customHeight="1">
      <c r="A46" s="105">
        <v>38</v>
      </c>
      <c r="B46" s="168" t="s">
        <v>63</v>
      </c>
      <c r="C46" s="167" t="s">
        <v>123</v>
      </c>
      <c r="D46" s="167" t="s">
        <v>122</v>
      </c>
      <c r="E46" s="176">
        <v>1</v>
      </c>
      <c r="F46" s="176">
        <v>1</v>
      </c>
      <c r="G46" s="176">
        <v>1</v>
      </c>
      <c r="H46" s="176">
        <v>1</v>
      </c>
      <c r="I46" s="176">
        <v>1</v>
      </c>
      <c r="J46" s="176"/>
      <c r="K46" s="176"/>
      <c r="L46" s="176"/>
      <c r="M46" s="176"/>
      <c r="N46" s="14">
        <v>3</v>
      </c>
    </row>
    <row r="47" spans="1:14" ht="14.25" customHeight="1">
      <c r="A47" s="105">
        <v>39</v>
      </c>
      <c r="B47" s="168" t="s">
        <v>64</v>
      </c>
      <c r="C47" s="167" t="s">
        <v>124</v>
      </c>
      <c r="D47" s="167" t="s">
        <v>19</v>
      </c>
      <c r="E47" s="176">
        <v>1</v>
      </c>
      <c r="F47" s="176">
        <v>1</v>
      </c>
      <c r="G47" s="176">
        <v>1</v>
      </c>
      <c r="H47" s="176">
        <v>1</v>
      </c>
      <c r="I47" s="176">
        <v>1</v>
      </c>
      <c r="J47" s="176"/>
      <c r="K47" s="176"/>
      <c r="L47" s="176"/>
      <c r="M47" s="176"/>
      <c r="N47" s="14">
        <v>3</v>
      </c>
    </row>
    <row r="48" spans="1:14" ht="14.25" customHeight="1">
      <c r="A48" s="105">
        <v>40</v>
      </c>
      <c r="B48" s="168" t="s">
        <v>65</v>
      </c>
      <c r="C48" s="167" t="s">
        <v>125</v>
      </c>
      <c r="D48" s="167" t="s">
        <v>19</v>
      </c>
      <c r="E48" s="176">
        <v>1</v>
      </c>
      <c r="F48" s="176">
        <v>1</v>
      </c>
      <c r="G48" s="176">
        <v>1</v>
      </c>
      <c r="H48" s="176">
        <v>1</v>
      </c>
      <c r="I48" s="176">
        <v>1</v>
      </c>
      <c r="J48" s="176"/>
      <c r="K48" s="176"/>
      <c r="L48" s="176"/>
      <c r="M48" s="176"/>
      <c r="N48" s="14">
        <v>3</v>
      </c>
    </row>
    <row r="49" spans="1:14" ht="14.25" customHeight="1">
      <c r="A49" s="105">
        <v>41</v>
      </c>
      <c r="B49" s="168" t="s">
        <v>66</v>
      </c>
      <c r="C49" s="167" t="s">
        <v>126</v>
      </c>
      <c r="D49" s="167" t="s">
        <v>19</v>
      </c>
      <c r="E49" s="176">
        <v>1</v>
      </c>
      <c r="F49" s="176">
        <v>1</v>
      </c>
      <c r="G49" s="176">
        <v>1</v>
      </c>
      <c r="H49" s="23"/>
      <c r="I49" s="176">
        <v>1</v>
      </c>
      <c r="J49" s="176"/>
      <c r="K49" s="176"/>
      <c r="L49" s="176"/>
      <c r="M49" s="176"/>
      <c r="N49" s="14">
        <v>3</v>
      </c>
    </row>
    <row r="50" spans="1:14" ht="14.25" customHeight="1">
      <c r="A50" s="105">
        <v>42</v>
      </c>
      <c r="B50" s="168" t="s">
        <v>67</v>
      </c>
      <c r="C50" s="167" t="s">
        <v>127</v>
      </c>
      <c r="D50" s="167" t="s">
        <v>19</v>
      </c>
      <c r="E50" s="176">
        <v>1</v>
      </c>
      <c r="F50" s="176">
        <v>1</v>
      </c>
      <c r="G50" s="176">
        <v>1</v>
      </c>
      <c r="H50" s="176">
        <v>1</v>
      </c>
      <c r="I50" s="176">
        <v>1</v>
      </c>
      <c r="J50" s="176"/>
      <c r="K50" s="176"/>
      <c r="L50" s="176"/>
      <c r="M50" s="176"/>
      <c r="N50" s="14">
        <v>3</v>
      </c>
    </row>
    <row r="51" spans="1:14" ht="14.25" customHeight="1">
      <c r="A51" s="105">
        <v>43</v>
      </c>
      <c r="B51" s="168" t="s">
        <v>68</v>
      </c>
      <c r="C51" s="167" t="s">
        <v>128</v>
      </c>
      <c r="D51" s="167" t="s">
        <v>19</v>
      </c>
      <c r="E51" s="23"/>
      <c r="F51" s="176">
        <v>1</v>
      </c>
      <c r="G51" s="176">
        <v>1</v>
      </c>
      <c r="H51" s="23"/>
      <c r="I51" s="176">
        <v>1</v>
      </c>
      <c r="J51" s="176"/>
      <c r="K51" s="176"/>
      <c r="L51" s="176"/>
      <c r="M51" s="176"/>
      <c r="N51" s="14">
        <v>3</v>
      </c>
    </row>
    <row r="52" spans="1:14" ht="14.25" customHeight="1">
      <c r="A52" s="105">
        <v>44</v>
      </c>
      <c r="B52" s="168" t="s">
        <v>69</v>
      </c>
      <c r="C52" s="167" t="s">
        <v>129</v>
      </c>
      <c r="D52" s="167" t="s">
        <v>20</v>
      </c>
      <c r="E52" s="176">
        <v>1</v>
      </c>
      <c r="F52" s="176">
        <v>1</v>
      </c>
      <c r="G52" s="176">
        <v>1</v>
      </c>
      <c r="H52" s="176">
        <v>1</v>
      </c>
      <c r="I52" s="176">
        <v>1</v>
      </c>
      <c r="J52" s="176"/>
      <c r="K52" s="176"/>
      <c r="L52" s="176"/>
      <c r="M52" s="176"/>
      <c r="N52" s="14">
        <v>3</v>
      </c>
    </row>
    <row r="53" spans="1:14" ht="14.25" customHeight="1">
      <c r="A53" s="105">
        <v>45</v>
      </c>
      <c r="B53" s="168" t="s">
        <v>70</v>
      </c>
      <c r="C53" s="167" t="s">
        <v>130</v>
      </c>
      <c r="D53" s="167" t="s">
        <v>20</v>
      </c>
      <c r="E53" s="176">
        <v>1</v>
      </c>
      <c r="F53" s="176">
        <v>1</v>
      </c>
      <c r="G53" s="176">
        <v>1</v>
      </c>
      <c r="H53" s="176">
        <v>1</v>
      </c>
      <c r="I53" s="176">
        <v>1</v>
      </c>
      <c r="J53" s="176"/>
      <c r="K53" s="176"/>
      <c r="L53" s="176"/>
      <c r="M53" s="176"/>
      <c r="N53" s="14">
        <v>3</v>
      </c>
    </row>
    <row r="54" spans="1:14" ht="14.25" customHeight="1">
      <c r="A54" s="105">
        <v>46</v>
      </c>
      <c r="B54" s="168" t="s">
        <v>71</v>
      </c>
      <c r="C54" s="167" t="s">
        <v>131</v>
      </c>
      <c r="D54" s="167" t="s">
        <v>20</v>
      </c>
      <c r="E54" s="176">
        <v>1</v>
      </c>
      <c r="F54" s="176">
        <v>1</v>
      </c>
      <c r="G54" s="176">
        <v>1</v>
      </c>
      <c r="H54" s="176">
        <v>1</v>
      </c>
      <c r="I54" s="176">
        <v>1</v>
      </c>
      <c r="J54" s="176"/>
      <c r="K54" s="176"/>
      <c r="L54" s="176"/>
      <c r="M54" s="176"/>
      <c r="N54" s="14">
        <v>3</v>
      </c>
    </row>
    <row r="55" spans="1:14" ht="14.25" customHeight="1">
      <c r="A55" s="105">
        <v>47</v>
      </c>
      <c r="B55" s="168" t="s">
        <v>72</v>
      </c>
      <c r="C55" s="167" t="s">
        <v>132</v>
      </c>
      <c r="D55" s="167" t="s">
        <v>20</v>
      </c>
      <c r="E55" s="176">
        <v>1</v>
      </c>
      <c r="F55" s="176">
        <v>1</v>
      </c>
      <c r="G55" s="176">
        <v>1</v>
      </c>
      <c r="H55" s="176">
        <v>1</v>
      </c>
      <c r="I55" s="176">
        <v>1</v>
      </c>
      <c r="J55" s="176"/>
      <c r="K55" s="176"/>
      <c r="L55" s="176"/>
      <c r="M55" s="176"/>
      <c r="N55" s="14">
        <v>3</v>
      </c>
    </row>
    <row r="56" spans="1:14" ht="14.25" customHeight="1">
      <c r="A56" s="105">
        <v>48</v>
      </c>
      <c r="B56" s="168" t="s">
        <v>73</v>
      </c>
      <c r="C56" s="167" t="s">
        <v>133</v>
      </c>
      <c r="D56" s="167" t="s">
        <v>20</v>
      </c>
      <c r="E56" s="176">
        <v>1</v>
      </c>
      <c r="F56" s="176">
        <v>1</v>
      </c>
      <c r="G56" s="176">
        <v>1</v>
      </c>
      <c r="H56" s="176">
        <v>1</v>
      </c>
      <c r="I56" s="176">
        <v>1</v>
      </c>
      <c r="J56" s="176"/>
      <c r="K56" s="176"/>
      <c r="L56" s="176"/>
      <c r="M56" s="176"/>
      <c r="N56" s="14">
        <v>4</v>
      </c>
    </row>
    <row r="57" spans="1:14" ht="14.25" customHeight="1">
      <c r="A57" s="105">
        <v>49</v>
      </c>
      <c r="B57" s="168" t="s">
        <v>74</v>
      </c>
      <c r="C57" s="167" t="s">
        <v>134</v>
      </c>
      <c r="D57" s="167" t="s">
        <v>20</v>
      </c>
      <c r="E57" s="176">
        <v>1</v>
      </c>
      <c r="F57" s="176">
        <v>1</v>
      </c>
      <c r="G57" s="176">
        <v>1</v>
      </c>
      <c r="H57" s="176">
        <v>1</v>
      </c>
      <c r="I57" s="176">
        <v>1</v>
      </c>
      <c r="J57" s="176"/>
      <c r="K57" s="176"/>
      <c r="L57" s="176"/>
      <c r="M57" s="176"/>
      <c r="N57" s="14">
        <v>4</v>
      </c>
    </row>
    <row r="58" spans="1:14" ht="14.25" customHeight="1">
      <c r="A58" s="105">
        <v>50</v>
      </c>
      <c r="B58" s="168" t="s">
        <v>75</v>
      </c>
      <c r="C58" s="167" t="s">
        <v>135</v>
      </c>
      <c r="D58" s="167" t="s">
        <v>20</v>
      </c>
      <c r="E58" s="176">
        <v>1</v>
      </c>
      <c r="F58" s="176">
        <v>1</v>
      </c>
      <c r="G58" s="176">
        <v>1</v>
      </c>
      <c r="H58" s="176">
        <v>1</v>
      </c>
      <c r="I58" s="176">
        <v>1</v>
      </c>
      <c r="J58" s="176"/>
      <c r="K58" s="176"/>
      <c r="L58" s="176"/>
      <c r="M58" s="176"/>
      <c r="N58" s="14">
        <v>4</v>
      </c>
    </row>
    <row r="59" spans="1:14" ht="14.25" customHeight="1">
      <c r="A59" s="105">
        <v>51</v>
      </c>
      <c r="B59" s="168" t="s">
        <v>76</v>
      </c>
      <c r="C59" s="167" t="s">
        <v>136</v>
      </c>
      <c r="D59" s="167" t="s">
        <v>20</v>
      </c>
      <c r="E59" s="176">
        <v>1</v>
      </c>
      <c r="F59" s="176">
        <v>1</v>
      </c>
      <c r="G59" s="176">
        <v>1</v>
      </c>
      <c r="H59" s="176">
        <v>1</v>
      </c>
      <c r="I59" s="176">
        <v>1</v>
      </c>
      <c r="J59" s="176"/>
      <c r="K59" s="176"/>
      <c r="L59" s="176"/>
      <c r="M59" s="176"/>
      <c r="N59" s="14">
        <v>4</v>
      </c>
    </row>
    <row r="60" spans="1:14" ht="14.25" customHeight="1">
      <c r="A60" s="105">
        <v>52</v>
      </c>
      <c r="B60" s="168" t="s">
        <v>77</v>
      </c>
      <c r="C60" s="167" t="s">
        <v>137</v>
      </c>
      <c r="D60" s="167" t="s">
        <v>20</v>
      </c>
      <c r="E60" s="176">
        <v>1</v>
      </c>
      <c r="F60" s="176">
        <v>1</v>
      </c>
      <c r="G60" s="176">
        <v>1</v>
      </c>
      <c r="H60" s="23"/>
      <c r="I60" s="176">
        <v>1</v>
      </c>
      <c r="J60" s="176"/>
      <c r="K60" s="176"/>
      <c r="L60" s="176"/>
      <c r="M60" s="176"/>
      <c r="N60" s="14">
        <v>4</v>
      </c>
    </row>
    <row r="61" spans="1:14" ht="14.25" customHeight="1">
      <c r="A61" s="105">
        <v>53</v>
      </c>
      <c r="B61" s="168" t="s">
        <v>78</v>
      </c>
      <c r="C61" s="167" t="s">
        <v>138</v>
      </c>
      <c r="D61" s="167" t="s">
        <v>21</v>
      </c>
      <c r="E61" s="176">
        <v>1</v>
      </c>
      <c r="F61" s="176">
        <v>1</v>
      </c>
      <c r="G61" s="176">
        <v>1</v>
      </c>
      <c r="H61" s="176">
        <v>1</v>
      </c>
      <c r="I61" s="176">
        <v>1</v>
      </c>
      <c r="J61" s="176"/>
      <c r="K61" s="176"/>
      <c r="L61" s="176"/>
      <c r="M61" s="176"/>
      <c r="N61" s="14">
        <v>4</v>
      </c>
    </row>
    <row r="62" spans="1:14" ht="14.25" customHeight="1">
      <c r="A62" s="105">
        <v>54</v>
      </c>
      <c r="B62" s="168" t="s">
        <v>79</v>
      </c>
      <c r="C62" s="167" t="s">
        <v>139</v>
      </c>
      <c r="D62" s="167" t="s">
        <v>21</v>
      </c>
      <c r="E62" s="176">
        <v>1</v>
      </c>
      <c r="F62" s="176">
        <v>1</v>
      </c>
      <c r="G62" s="176">
        <v>1</v>
      </c>
      <c r="H62" s="176">
        <v>1</v>
      </c>
      <c r="I62" s="176">
        <v>1</v>
      </c>
      <c r="J62" s="176"/>
      <c r="K62" s="176"/>
      <c r="L62" s="176"/>
      <c r="M62" s="176"/>
      <c r="N62" s="14">
        <v>4</v>
      </c>
    </row>
    <row r="63" spans="1:14" ht="14.25" customHeight="1">
      <c r="A63" s="105">
        <v>55</v>
      </c>
      <c r="B63" s="168">
        <v>18303098</v>
      </c>
      <c r="C63" s="167" t="s">
        <v>140</v>
      </c>
      <c r="D63" s="167" t="s">
        <v>141</v>
      </c>
      <c r="E63" s="23"/>
      <c r="F63" s="176">
        <v>1</v>
      </c>
      <c r="G63" s="176">
        <v>1</v>
      </c>
      <c r="H63" s="176">
        <v>1</v>
      </c>
      <c r="I63" s="176">
        <v>1</v>
      </c>
      <c r="J63" s="176"/>
      <c r="K63" s="176"/>
      <c r="L63" s="176"/>
      <c r="M63" s="176"/>
      <c r="N63" s="14">
        <v>4</v>
      </c>
    </row>
    <row r="64" spans="1:14" ht="14.25" customHeight="1">
      <c r="A64" s="105">
        <v>56</v>
      </c>
      <c r="B64" s="168">
        <v>19303536</v>
      </c>
      <c r="C64" s="167" t="s">
        <v>142</v>
      </c>
      <c r="D64" s="92" t="s">
        <v>143</v>
      </c>
      <c r="E64" s="23"/>
      <c r="F64" s="23"/>
      <c r="G64" s="23"/>
      <c r="H64" s="23"/>
      <c r="I64" s="23"/>
      <c r="J64" s="176"/>
      <c r="K64" s="176"/>
      <c r="L64" s="176"/>
      <c r="M64" s="176"/>
      <c r="N64" s="14">
        <v>4</v>
      </c>
    </row>
    <row r="65" spans="1:15" ht="14.25" customHeight="1">
      <c r="A65" s="105">
        <v>57</v>
      </c>
      <c r="B65" s="76">
        <v>19303429</v>
      </c>
      <c r="C65" s="92" t="s">
        <v>144</v>
      </c>
      <c r="D65" s="167" t="s">
        <v>18</v>
      </c>
      <c r="E65" s="23"/>
      <c r="F65" s="176">
        <v>1</v>
      </c>
      <c r="G65" s="176">
        <v>1</v>
      </c>
      <c r="H65" s="176">
        <v>1</v>
      </c>
      <c r="I65" s="176">
        <v>1</v>
      </c>
      <c r="J65" s="176"/>
      <c r="K65" s="176"/>
      <c r="L65" s="176"/>
      <c r="M65" s="176"/>
      <c r="N65" s="14">
        <v>4</v>
      </c>
    </row>
    <row r="66" spans="1:15" ht="14.25" customHeight="1">
      <c r="A66" s="105">
        <v>58</v>
      </c>
      <c r="B66" s="168">
        <v>20303039</v>
      </c>
      <c r="C66" s="167" t="s">
        <v>145</v>
      </c>
      <c r="D66" s="167" t="s">
        <v>146</v>
      </c>
      <c r="E66" s="176">
        <v>1</v>
      </c>
      <c r="F66" s="176">
        <v>1</v>
      </c>
      <c r="G66" s="176">
        <v>1</v>
      </c>
      <c r="H66" s="176">
        <v>1</v>
      </c>
      <c r="I66" s="176">
        <v>1</v>
      </c>
      <c r="J66" s="176"/>
      <c r="K66" s="176"/>
      <c r="L66" s="176"/>
      <c r="M66" s="176"/>
      <c r="N66" s="14">
        <v>4</v>
      </c>
    </row>
    <row r="67" spans="1:15" ht="14.25" customHeight="1">
      <c r="A67" s="105">
        <v>59</v>
      </c>
      <c r="B67" s="168">
        <v>20303038</v>
      </c>
      <c r="C67" s="167" t="s">
        <v>147</v>
      </c>
      <c r="D67" s="167" t="s">
        <v>146</v>
      </c>
      <c r="E67" s="23"/>
      <c r="F67" s="23"/>
      <c r="G67" s="176">
        <v>1</v>
      </c>
      <c r="H67" s="176">
        <v>1</v>
      </c>
      <c r="I67" s="176">
        <v>1</v>
      </c>
      <c r="J67" s="176"/>
      <c r="K67" s="176"/>
      <c r="L67" s="176"/>
      <c r="M67" s="176"/>
      <c r="N67" s="14">
        <v>4</v>
      </c>
    </row>
    <row r="68" spans="1:15" ht="14.25" customHeight="1">
      <c r="A68" s="105">
        <v>60</v>
      </c>
      <c r="B68" s="168">
        <v>18303091</v>
      </c>
      <c r="C68" s="167" t="s">
        <v>148</v>
      </c>
      <c r="D68" s="167" t="s">
        <v>149</v>
      </c>
      <c r="E68" s="23"/>
      <c r="F68" s="23"/>
      <c r="G68" s="23"/>
      <c r="H68" s="23"/>
      <c r="I68" s="23"/>
      <c r="J68" s="176"/>
      <c r="K68" s="176"/>
      <c r="L68" s="176"/>
      <c r="M68" s="176"/>
      <c r="N68" s="14">
        <v>4</v>
      </c>
    </row>
    <row r="69" spans="1:15" ht="14.25" customHeight="1">
      <c r="A69" s="105">
        <v>61</v>
      </c>
      <c r="B69" s="168">
        <v>18402145</v>
      </c>
      <c r="C69" s="92" t="s">
        <v>150</v>
      </c>
      <c r="D69" s="167" t="s">
        <v>151</v>
      </c>
      <c r="E69" s="23"/>
      <c r="F69" s="23"/>
      <c r="G69" s="23"/>
      <c r="H69" s="23"/>
      <c r="I69" s="23"/>
      <c r="J69" s="176"/>
      <c r="K69" s="176"/>
      <c r="L69" s="176"/>
      <c r="M69" s="176"/>
      <c r="N69" s="14">
        <v>4</v>
      </c>
    </row>
    <row r="70" spans="1:15" ht="14.25" customHeight="1">
      <c r="A70" s="105">
        <v>62</v>
      </c>
      <c r="B70" s="100">
        <v>19303072</v>
      </c>
      <c r="C70" s="176" t="s">
        <v>152</v>
      </c>
      <c r="D70" s="167" t="s">
        <v>12</v>
      </c>
      <c r="E70" s="176">
        <v>1</v>
      </c>
      <c r="F70" s="176">
        <v>1</v>
      </c>
      <c r="G70" s="176">
        <v>1</v>
      </c>
      <c r="H70" s="176">
        <v>1</v>
      </c>
      <c r="I70" s="176">
        <v>1</v>
      </c>
      <c r="J70" s="176"/>
      <c r="K70" s="176"/>
      <c r="L70" s="176"/>
      <c r="M70" s="176"/>
      <c r="N70" s="14">
        <v>4</v>
      </c>
    </row>
    <row r="71" spans="1:15" ht="14.25" customHeight="1">
      <c r="A71" s="105">
        <v>63</v>
      </c>
      <c r="B71" s="100">
        <v>19303470</v>
      </c>
      <c r="C71" s="167" t="s">
        <v>153</v>
      </c>
      <c r="D71" s="167" t="s">
        <v>154</v>
      </c>
      <c r="E71" s="23"/>
      <c r="F71" s="23"/>
      <c r="G71" s="23"/>
      <c r="H71" s="23"/>
      <c r="I71" s="23"/>
      <c r="J71" s="176"/>
      <c r="K71" s="176"/>
      <c r="L71" s="176"/>
      <c r="M71" s="176"/>
      <c r="N71" s="14">
        <v>4</v>
      </c>
    </row>
    <row r="72" spans="1:15" ht="14.25" customHeight="1">
      <c r="A72" s="105">
        <v>64</v>
      </c>
      <c r="B72" s="100">
        <v>19303454</v>
      </c>
      <c r="C72" s="167" t="s">
        <v>155</v>
      </c>
      <c r="D72" s="167" t="s">
        <v>20</v>
      </c>
      <c r="E72" s="176">
        <v>1</v>
      </c>
      <c r="F72" s="176">
        <v>1</v>
      </c>
      <c r="G72" s="176">
        <v>1</v>
      </c>
      <c r="H72" s="176">
        <v>1</v>
      </c>
      <c r="I72" s="176">
        <v>1</v>
      </c>
      <c r="J72" s="176"/>
      <c r="K72" s="176"/>
      <c r="L72" s="176"/>
      <c r="M72" s="176"/>
      <c r="N72" s="14">
        <v>4</v>
      </c>
    </row>
    <row r="73" spans="1:15" ht="14.25" customHeight="1">
      <c r="A73" s="105">
        <v>65</v>
      </c>
      <c r="B73" s="100">
        <v>19303195</v>
      </c>
      <c r="C73" s="167" t="s">
        <v>215</v>
      </c>
      <c r="D73" s="167"/>
      <c r="E73" s="176">
        <v>1</v>
      </c>
      <c r="F73" s="176">
        <v>1</v>
      </c>
      <c r="G73" s="176">
        <v>1</v>
      </c>
      <c r="H73" s="176">
        <v>1</v>
      </c>
      <c r="I73" s="176">
        <v>1</v>
      </c>
      <c r="J73" s="176"/>
      <c r="K73" s="176"/>
      <c r="L73" s="176"/>
      <c r="M73" s="176"/>
      <c r="N73" s="14"/>
    </row>
    <row r="74" spans="1:15" ht="14.25" customHeight="1">
      <c r="A74" s="470" t="s">
        <v>156</v>
      </c>
      <c r="B74" s="470"/>
      <c r="C74" s="470"/>
      <c r="D74" s="470"/>
      <c r="E74" s="105">
        <f>COUNTA(E9:E72)</f>
        <v>48</v>
      </c>
      <c r="F74" s="176">
        <f>SUM(F9:F73)</f>
        <v>56</v>
      </c>
      <c r="G74" s="176">
        <f>SUM(G9:G73)</f>
        <v>59</v>
      </c>
      <c r="H74" s="176">
        <f>SUM(H9:H73)</f>
        <v>53</v>
      </c>
      <c r="I74" s="176">
        <f>SUM(I9:I73)</f>
        <v>57</v>
      </c>
      <c r="J74" s="176"/>
      <c r="K74" s="176"/>
      <c r="L74" s="176"/>
      <c r="M74" s="176"/>
    </row>
    <row r="76" spans="1:15" ht="14.25" customHeight="1">
      <c r="A76" s="193" t="s">
        <v>0</v>
      </c>
      <c r="B76" s="193"/>
      <c r="C76" s="108" t="s">
        <v>1767</v>
      </c>
    </row>
    <row r="77" spans="1:15" s="169" customFormat="1" ht="14.25" customHeight="1">
      <c r="A77" s="193" t="s">
        <v>1</v>
      </c>
      <c r="B77" s="193"/>
      <c r="C77" s="108" t="s">
        <v>1963</v>
      </c>
      <c r="E77" s="109"/>
      <c r="N77" s="109"/>
      <c r="O77" s="109"/>
    </row>
    <row r="78" spans="1:15" s="169" customFormat="1" ht="14.25" customHeight="1">
      <c r="A78" s="193" t="s">
        <v>2</v>
      </c>
      <c r="B78" s="193"/>
      <c r="C78" s="108" t="s">
        <v>1768</v>
      </c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09"/>
      <c r="O78" s="109"/>
    </row>
    <row r="79" spans="1:15" s="169" customFormat="1" ht="14.25" customHeight="1">
      <c r="A79" s="161" t="s">
        <v>4</v>
      </c>
      <c r="B79" s="161" t="s">
        <v>3</v>
      </c>
      <c r="C79" s="161" t="s">
        <v>11</v>
      </c>
      <c r="D79" s="184" t="s">
        <v>9</v>
      </c>
      <c r="E79" s="181" t="s">
        <v>6</v>
      </c>
      <c r="F79" s="182"/>
      <c r="G79" s="182"/>
      <c r="H79" s="182"/>
      <c r="I79" s="182"/>
      <c r="J79" s="182"/>
      <c r="K79" s="183"/>
      <c r="L79" s="161" t="s">
        <v>5</v>
      </c>
      <c r="M79" s="184" t="s">
        <v>7</v>
      </c>
      <c r="N79" s="461" t="s">
        <v>3145</v>
      </c>
      <c r="O79" s="109"/>
    </row>
    <row r="80" spans="1:15" s="169" customFormat="1" ht="14.25" customHeight="1">
      <c r="A80" s="162"/>
      <c r="B80" s="162"/>
      <c r="C80" s="162"/>
      <c r="D80" s="185"/>
      <c r="E80" s="178">
        <v>1</v>
      </c>
      <c r="F80" s="178">
        <v>2</v>
      </c>
      <c r="G80" s="178">
        <v>3</v>
      </c>
      <c r="H80" s="178">
        <v>4</v>
      </c>
      <c r="I80" s="178">
        <v>5</v>
      </c>
      <c r="J80" s="178">
        <v>6</v>
      </c>
      <c r="K80" s="178">
        <v>7</v>
      </c>
      <c r="L80" s="162"/>
      <c r="M80" s="185"/>
      <c r="N80" s="461"/>
      <c r="O80" s="109"/>
    </row>
    <row r="81" spans="1:15" s="169" customFormat="1" ht="14.25" customHeight="1">
      <c r="A81" s="189">
        <v>1</v>
      </c>
      <c r="B81" s="5" t="s">
        <v>157</v>
      </c>
      <c r="C81" s="74" t="s">
        <v>158</v>
      </c>
      <c r="D81" s="74" t="s">
        <v>198</v>
      </c>
      <c r="E81" s="189">
        <v>1</v>
      </c>
      <c r="F81" s="190">
        <v>1</v>
      </c>
      <c r="G81" s="190">
        <v>1</v>
      </c>
      <c r="H81" s="190">
        <v>1</v>
      </c>
      <c r="I81" s="190">
        <v>1</v>
      </c>
      <c r="J81" s="190"/>
      <c r="K81" s="190"/>
      <c r="L81" s="190"/>
      <c r="M81" s="190"/>
      <c r="N81" s="404">
        <v>1</v>
      </c>
      <c r="O81" s="109"/>
    </row>
    <row r="82" spans="1:15" s="169" customFormat="1" ht="14.25" customHeight="1">
      <c r="A82" s="105">
        <v>2</v>
      </c>
      <c r="B82" s="168" t="s">
        <v>159</v>
      </c>
      <c r="C82" s="167" t="s">
        <v>160</v>
      </c>
      <c r="D82" s="167" t="s">
        <v>199</v>
      </c>
      <c r="E82" s="105">
        <v>1</v>
      </c>
      <c r="F82" s="23"/>
      <c r="G82" s="176">
        <v>1</v>
      </c>
      <c r="H82" s="176">
        <v>1</v>
      </c>
      <c r="I82" s="176">
        <v>1</v>
      </c>
      <c r="J82" s="176"/>
      <c r="K82" s="176"/>
      <c r="L82" s="176"/>
      <c r="M82" s="176"/>
      <c r="N82" s="404">
        <v>1</v>
      </c>
      <c r="O82" s="109"/>
    </row>
    <row r="83" spans="1:15" s="169" customFormat="1" ht="14.25" customHeight="1">
      <c r="A83" s="189">
        <v>3</v>
      </c>
      <c r="B83" s="168" t="s">
        <v>161</v>
      </c>
      <c r="C83" s="167" t="s">
        <v>162</v>
      </c>
      <c r="D83" s="167" t="s">
        <v>199</v>
      </c>
      <c r="E83" s="105">
        <v>1</v>
      </c>
      <c r="F83" s="176">
        <v>1</v>
      </c>
      <c r="G83" s="176">
        <v>1</v>
      </c>
      <c r="H83" s="176">
        <v>1</v>
      </c>
      <c r="I83" s="176">
        <v>1</v>
      </c>
      <c r="J83" s="176"/>
      <c r="K83" s="176"/>
      <c r="L83" s="176"/>
      <c r="M83" s="176"/>
      <c r="N83" s="404">
        <v>1</v>
      </c>
      <c r="O83" s="109"/>
    </row>
    <row r="84" spans="1:15" s="169" customFormat="1" ht="14.25" customHeight="1">
      <c r="A84" s="367">
        <v>4</v>
      </c>
      <c r="B84" s="168" t="s">
        <v>163</v>
      </c>
      <c r="C84" s="167" t="s">
        <v>164</v>
      </c>
      <c r="D84" s="167" t="s">
        <v>199</v>
      </c>
      <c r="E84" s="105">
        <v>1</v>
      </c>
      <c r="F84" s="176">
        <v>1</v>
      </c>
      <c r="G84" s="176">
        <v>1</v>
      </c>
      <c r="H84" s="176">
        <v>1</v>
      </c>
      <c r="I84" s="176">
        <v>1</v>
      </c>
      <c r="J84" s="176"/>
      <c r="K84" s="176"/>
      <c r="L84" s="176"/>
      <c r="M84" s="176"/>
      <c r="N84" s="404">
        <v>1</v>
      </c>
      <c r="O84" s="109"/>
    </row>
    <row r="85" spans="1:15" s="169" customFormat="1" ht="14.25" customHeight="1">
      <c r="A85" s="189">
        <v>5</v>
      </c>
      <c r="B85" s="168" t="s">
        <v>165</v>
      </c>
      <c r="C85" s="167" t="s">
        <v>166</v>
      </c>
      <c r="D85" s="167" t="s">
        <v>200</v>
      </c>
      <c r="E85" s="2"/>
      <c r="F85" s="23"/>
      <c r="G85" s="23"/>
      <c r="H85" s="23"/>
      <c r="I85" s="176">
        <v>1</v>
      </c>
      <c r="J85" s="176"/>
      <c r="K85" s="176"/>
      <c r="L85" s="176"/>
      <c r="M85" s="176"/>
      <c r="N85" s="404">
        <v>1</v>
      </c>
      <c r="O85" s="109"/>
    </row>
    <row r="86" spans="1:15" s="169" customFormat="1" ht="14.25" customHeight="1">
      <c r="A86" s="367">
        <v>6</v>
      </c>
      <c r="B86" s="168" t="s">
        <v>167</v>
      </c>
      <c r="C86" s="167" t="s">
        <v>168</v>
      </c>
      <c r="D86" s="167" t="s">
        <v>201</v>
      </c>
      <c r="E86" s="105">
        <v>1</v>
      </c>
      <c r="F86" s="176">
        <v>1</v>
      </c>
      <c r="G86" s="23"/>
      <c r="H86" s="176">
        <v>1</v>
      </c>
      <c r="I86" s="176">
        <v>1</v>
      </c>
      <c r="J86" s="176"/>
      <c r="K86" s="176"/>
      <c r="L86" s="176"/>
      <c r="M86" s="176"/>
      <c r="N86" s="404">
        <v>1</v>
      </c>
      <c r="O86" s="109"/>
    </row>
    <row r="87" spans="1:15" ht="14.25" customHeight="1">
      <c r="A87" s="189">
        <v>7</v>
      </c>
      <c r="B87" s="168" t="s">
        <v>169</v>
      </c>
      <c r="C87" s="167" t="s">
        <v>170</v>
      </c>
      <c r="D87" s="167" t="s">
        <v>202</v>
      </c>
      <c r="E87" s="105">
        <v>1</v>
      </c>
      <c r="F87" s="176">
        <v>1</v>
      </c>
      <c r="G87" s="176">
        <v>1</v>
      </c>
      <c r="H87" s="176">
        <v>1</v>
      </c>
      <c r="I87" s="176">
        <v>1</v>
      </c>
      <c r="J87" s="176"/>
      <c r="K87" s="176"/>
      <c r="L87" s="176"/>
      <c r="M87" s="176"/>
      <c r="N87" s="404">
        <v>1</v>
      </c>
    </row>
    <row r="88" spans="1:15" ht="14.25" customHeight="1">
      <c r="A88" s="367">
        <v>8</v>
      </c>
      <c r="B88" s="168" t="s">
        <v>171</v>
      </c>
      <c r="C88" s="167" t="s">
        <v>172</v>
      </c>
      <c r="D88" s="167" t="s">
        <v>202</v>
      </c>
      <c r="E88" s="105">
        <v>1</v>
      </c>
      <c r="F88" s="176">
        <v>1</v>
      </c>
      <c r="G88" s="176">
        <v>1</v>
      </c>
      <c r="H88" s="176">
        <v>1</v>
      </c>
      <c r="I88" s="176">
        <v>1</v>
      </c>
      <c r="J88" s="176"/>
      <c r="K88" s="176"/>
      <c r="L88" s="176"/>
      <c r="M88" s="176"/>
      <c r="N88" s="404">
        <v>1</v>
      </c>
    </row>
    <row r="89" spans="1:15" ht="14.25" customHeight="1">
      <c r="A89" s="189">
        <v>9</v>
      </c>
      <c r="B89" s="168" t="s">
        <v>173</v>
      </c>
      <c r="C89" s="167" t="s">
        <v>174</v>
      </c>
      <c r="D89" s="167" t="s">
        <v>202</v>
      </c>
      <c r="E89" s="2"/>
      <c r="F89" s="23"/>
      <c r="G89" s="176">
        <v>1</v>
      </c>
      <c r="H89" s="176">
        <v>1</v>
      </c>
      <c r="I89" s="176">
        <v>1</v>
      </c>
      <c r="J89" s="176"/>
      <c r="K89" s="176"/>
      <c r="L89" s="176"/>
      <c r="M89" s="176"/>
      <c r="N89" s="404">
        <v>1</v>
      </c>
    </row>
    <row r="90" spans="1:15" ht="14.25" customHeight="1">
      <c r="A90" s="367">
        <v>10</v>
      </c>
      <c r="B90" s="168" t="s">
        <v>175</v>
      </c>
      <c r="C90" s="167" t="s">
        <v>176</v>
      </c>
      <c r="D90" s="167" t="s">
        <v>202</v>
      </c>
      <c r="E90" s="2"/>
      <c r="F90" s="176">
        <v>1</v>
      </c>
      <c r="G90" s="176">
        <v>1</v>
      </c>
      <c r="H90" s="176">
        <v>1</v>
      </c>
      <c r="I90" s="176">
        <v>1</v>
      </c>
      <c r="J90" s="176"/>
      <c r="K90" s="176"/>
      <c r="L90" s="176"/>
      <c r="M90" s="176"/>
      <c r="N90" s="404">
        <v>1</v>
      </c>
    </row>
    <row r="91" spans="1:15" ht="14.25" customHeight="1">
      <c r="A91" s="189">
        <v>11</v>
      </c>
      <c r="B91" s="168" t="s">
        <v>177</v>
      </c>
      <c r="C91" s="167" t="s">
        <v>178</v>
      </c>
      <c r="D91" s="167" t="s">
        <v>202</v>
      </c>
      <c r="E91" s="2"/>
      <c r="F91" s="176">
        <v>1</v>
      </c>
      <c r="G91" s="176">
        <v>1</v>
      </c>
      <c r="H91" s="176">
        <v>1</v>
      </c>
      <c r="I91" s="176">
        <v>1</v>
      </c>
      <c r="J91" s="176"/>
      <c r="K91" s="176"/>
      <c r="L91" s="176"/>
      <c r="M91" s="176"/>
      <c r="N91" s="404">
        <v>1</v>
      </c>
    </row>
    <row r="92" spans="1:15" ht="14.25" customHeight="1">
      <c r="A92" s="367">
        <v>12</v>
      </c>
      <c r="B92" s="168" t="s">
        <v>179</v>
      </c>
      <c r="C92" s="167" t="s">
        <v>180</v>
      </c>
      <c r="D92" s="167" t="s">
        <v>203</v>
      </c>
      <c r="E92" s="2"/>
      <c r="F92" s="23"/>
      <c r="G92" s="23"/>
      <c r="H92" s="23"/>
      <c r="I92" s="23"/>
      <c r="J92" s="176"/>
      <c r="K92" s="176"/>
      <c r="L92" s="176"/>
      <c r="M92" s="176"/>
      <c r="N92" s="404">
        <v>1</v>
      </c>
    </row>
    <row r="93" spans="1:15" ht="14.25" customHeight="1">
      <c r="A93" s="189">
        <v>13</v>
      </c>
      <c r="B93" s="168" t="s">
        <v>181</v>
      </c>
      <c r="C93" s="167" t="s">
        <v>182</v>
      </c>
      <c r="D93" s="167" t="s">
        <v>204</v>
      </c>
      <c r="E93" s="105">
        <v>1</v>
      </c>
      <c r="F93" s="176">
        <v>1</v>
      </c>
      <c r="G93" s="23"/>
      <c r="H93" s="176">
        <v>1</v>
      </c>
      <c r="I93" s="176">
        <v>1</v>
      </c>
      <c r="J93" s="176"/>
      <c r="K93" s="176"/>
      <c r="L93" s="176"/>
      <c r="M93" s="176"/>
      <c r="N93" s="404">
        <v>1</v>
      </c>
    </row>
    <row r="94" spans="1:15" ht="14.25" customHeight="1">
      <c r="A94" s="367">
        <v>14</v>
      </c>
      <c r="B94" s="168" t="s">
        <v>183</v>
      </c>
      <c r="C94" s="167" t="s">
        <v>184</v>
      </c>
      <c r="D94" s="167" t="s">
        <v>24</v>
      </c>
      <c r="E94" s="105">
        <v>1</v>
      </c>
      <c r="F94" s="176">
        <v>1</v>
      </c>
      <c r="G94" s="176">
        <v>1</v>
      </c>
      <c r="H94" s="176">
        <v>1</v>
      </c>
      <c r="I94" s="176">
        <v>1</v>
      </c>
      <c r="J94" s="176"/>
      <c r="K94" s="176"/>
      <c r="L94" s="176"/>
      <c r="M94" s="176"/>
      <c r="N94" s="14">
        <v>2</v>
      </c>
    </row>
    <row r="95" spans="1:15" ht="14.25" customHeight="1">
      <c r="A95" s="189">
        <v>15</v>
      </c>
      <c r="B95" s="168" t="s">
        <v>185</v>
      </c>
      <c r="C95" s="167" t="s">
        <v>186</v>
      </c>
      <c r="D95" s="167" t="s">
        <v>24</v>
      </c>
      <c r="E95" s="105">
        <v>1</v>
      </c>
      <c r="F95" s="176">
        <v>1</v>
      </c>
      <c r="G95" s="176">
        <v>1</v>
      </c>
      <c r="H95" s="23"/>
      <c r="I95" s="176">
        <v>1</v>
      </c>
      <c r="J95" s="176"/>
      <c r="K95" s="176"/>
      <c r="L95" s="176"/>
      <c r="M95" s="176"/>
      <c r="N95" s="14">
        <v>2</v>
      </c>
    </row>
    <row r="96" spans="1:15" ht="14.25" customHeight="1">
      <c r="A96" s="367">
        <v>16</v>
      </c>
      <c r="B96" s="168" t="s">
        <v>187</v>
      </c>
      <c r="C96" s="167" t="s">
        <v>188</v>
      </c>
      <c r="D96" s="167" t="s">
        <v>24</v>
      </c>
      <c r="E96" s="105">
        <v>1</v>
      </c>
      <c r="F96" s="176">
        <v>1</v>
      </c>
      <c r="G96" s="176">
        <v>1</v>
      </c>
      <c r="H96" s="23"/>
      <c r="I96" s="176">
        <v>1</v>
      </c>
      <c r="J96" s="176"/>
      <c r="K96" s="176"/>
      <c r="L96" s="176"/>
      <c r="M96" s="176"/>
      <c r="N96" s="14">
        <v>2</v>
      </c>
    </row>
    <row r="97" spans="1:14" ht="14.25" customHeight="1">
      <c r="A97" s="189">
        <v>17</v>
      </c>
      <c r="B97" s="168" t="s">
        <v>189</v>
      </c>
      <c r="C97" s="167" t="s">
        <v>190</v>
      </c>
      <c r="D97" s="167" t="s">
        <v>24</v>
      </c>
      <c r="E97" s="2"/>
      <c r="F97" s="176">
        <v>1</v>
      </c>
      <c r="G97" s="176">
        <v>1</v>
      </c>
      <c r="H97" s="176">
        <v>1</v>
      </c>
      <c r="I97" s="176">
        <v>1</v>
      </c>
      <c r="J97" s="176"/>
      <c r="K97" s="176"/>
      <c r="L97" s="176"/>
      <c r="M97" s="176"/>
      <c r="N97" s="14">
        <v>2</v>
      </c>
    </row>
    <row r="98" spans="1:14" ht="14.25" customHeight="1">
      <c r="A98" s="367">
        <v>18</v>
      </c>
      <c r="B98" s="168">
        <v>18303018</v>
      </c>
      <c r="C98" s="92" t="s">
        <v>191</v>
      </c>
      <c r="D98" s="92" t="s">
        <v>205</v>
      </c>
      <c r="E98" s="2"/>
      <c r="F98" s="176">
        <v>1</v>
      </c>
      <c r="G98" s="176">
        <v>1</v>
      </c>
      <c r="H98" s="176">
        <v>1</v>
      </c>
      <c r="I98" s="176">
        <v>1</v>
      </c>
      <c r="J98" s="176"/>
      <c r="K98" s="176"/>
      <c r="L98" s="176"/>
      <c r="M98" s="176"/>
      <c r="N98" s="14">
        <v>2</v>
      </c>
    </row>
    <row r="99" spans="1:14" ht="14.25" customHeight="1">
      <c r="A99" s="189">
        <v>19</v>
      </c>
      <c r="B99" s="168">
        <v>19303195</v>
      </c>
      <c r="C99" s="92" t="s">
        <v>192</v>
      </c>
      <c r="D99" s="92" t="s">
        <v>206</v>
      </c>
      <c r="E99" s="2"/>
      <c r="F99" s="23"/>
      <c r="G99" s="23"/>
      <c r="H99" s="23"/>
      <c r="I99" s="176"/>
      <c r="J99" s="176"/>
      <c r="K99" s="176"/>
      <c r="L99" s="176"/>
      <c r="M99" s="176"/>
      <c r="N99" s="14">
        <v>2</v>
      </c>
    </row>
    <row r="100" spans="1:14" ht="14.25" customHeight="1">
      <c r="A100" s="367">
        <v>20</v>
      </c>
      <c r="B100" s="168">
        <v>20303076</v>
      </c>
      <c r="C100" s="167" t="s">
        <v>193</v>
      </c>
      <c r="D100" s="167" t="s">
        <v>207</v>
      </c>
      <c r="E100" s="2"/>
      <c r="F100" s="176">
        <v>1</v>
      </c>
      <c r="G100" s="176">
        <v>1</v>
      </c>
      <c r="H100" s="176">
        <v>1</v>
      </c>
      <c r="I100" s="176">
        <v>1</v>
      </c>
      <c r="J100" s="176"/>
      <c r="K100" s="176"/>
      <c r="L100" s="176"/>
      <c r="M100" s="176"/>
      <c r="N100" s="14">
        <v>2</v>
      </c>
    </row>
    <row r="101" spans="1:14" ht="14.25" customHeight="1">
      <c r="A101" s="189">
        <v>21</v>
      </c>
      <c r="B101" s="100">
        <v>19303496</v>
      </c>
      <c r="C101" s="176" t="s">
        <v>194</v>
      </c>
      <c r="D101" s="167" t="s">
        <v>208</v>
      </c>
      <c r="E101" s="105">
        <v>1</v>
      </c>
      <c r="F101" s="176">
        <v>1</v>
      </c>
      <c r="G101" s="176">
        <v>1</v>
      </c>
      <c r="H101" s="176">
        <v>1</v>
      </c>
      <c r="I101" s="176">
        <v>1</v>
      </c>
      <c r="J101" s="176"/>
      <c r="K101" s="176"/>
      <c r="L101" s="176"/>
      <c r="M101" s="176"/>
      <c r="N101" s="14">
        <v>2</v>
      </c>
    </row>
    <row r="102" spans="1:14" ht="14.25" customHeight="1">
      <c r="A102" s="367">
        <v>22</v>
      </c>
      <c r="B102" s="100">
        <v>19303487</v>
      </c>
      <c r="C102" s="176" t="s">
        <v>195</v>
      </c>
      <c r="D102" s="167" t="s">
        <v>209</v>
      </c>
      <c r="E102" s="105">
        <v>1</v>
      </c>
      <c r="F102" s="176">
        <v>1</v>
      </c>
      <c r="G102" s="176">
        <v>1</v>
      </c>
      <c r="H102" s="176">
        <v>1</v>
      </c>
      <c r="I102" s="176">
        <v>1</v>
      </c>
      <c r="J102" s="176"/>
      <c r="K102" s="176"/>
      <c r="L102" s="176"/>
      <c r="M102" s="176"/>
      <c r="N102" s="14">
        <v>2</v>
      </c>
    </row>
    <row r="103" spans="1:14" ht="14.25" customHeight="1">
      <c r="A103" s="189">
        <v>23</v>
      </c>
      <c r="B103" s="100">
        <v>19303416</v>
      </c>
      <c r="C103" s="176" t="s">
        <v>196</v>
      </c>
      <c r="D103" s="167" t="s">
        <v>210</v>
      </c>
      <c r="E103" s="105">
        <v>1</v>
      </c>
      <c r="F103" s="176">
        <v>1</v>
      </c>
      <c r="G103" s="176">
        <v>1</v>
      </c>
      <c r="H103" s="176">
        <v>1</v>
      </c>
      <c r="I103" s="176">
        <v>1</v>
      </c>
      <c r="J103" s="176"/>
      <c r="K103" s="176"/>
      <c r="L103" s="176"/>
      <c r="M103" s="176"/>
      <c r="N103" s="14">
        <v>2</v>
      </c>
    </row>
    <row r="104" spans="1:14" ht="14.25" customHeight="1">
      <c r="A104" s="367">
        <v>24</v>
      </c>
      <c r="B104" s="100">
        <v>19303411</v>
      </c>
      <c r="C104" s="176" t="s">
        <v>197</v>
      </c>
      <c r="D104" s="167" t="s">
        <v>211</v>
      </c>
      <c r="E104" s="105">
        <v>1</v>
      </c>
      <c r="F104" s="176">
        <v>1</v>
      </c>
      <c r="G104" s="176">
        <v>1</v>
      </c>
      <c r="H104" s="23"/>
      <c r="I104" s="176">
        <v>1</v>
      </c>
      <c r="J104" s="176"/>
      <c r="K104" s="176"/>
      <c r="L104" s="176"/>
      <c r="M104" s="176"/>
      <c r="N104" s="14">
        <v>2</v>
      </c>
    </row>
    <row r="105" spans="1:14" ht="14.25" customHeight="1">
      <c r="A105" s="189">
        <v>25</v>
      </c>
      <c r="B105" s="100">
        <v>19303341</v>
      </c>
      <c r="C105" s="176" t="s">
        <v>218</v>
      </c>
      <c r="D105" s="167"/>
      <c r="E105" s="105"/>
      <c r="F105" s="176">
        <v>1</v>
      </c>
      <c r="G105" s="176">
        <v>1</v>
      </c>
      <c r="H105" s="176">
        <v>1</v>
      </c>
      <c r="I105" s="176">
        <v>1</v>
      </c>
      <c r="J105" s="176"/>
      <c r="K105" s="176"/>
      <c r="L105" s="176"/>
      <c r="M105" s="176"/>
      <c r="N105" s="14">
        <v>2</v>
      </c>
    </row>
    <row r="106" spans="1:14" ht="14.25" customHeight="1">
      <c r="A106" s="367">
        <v>26</v>
      </c>
      <c r="B106" s="100">
        <v>19303621</v>
      </c>
      <c r="C106" s="176" t="s">
        <v>219</v>
      </c>
      <c r="D106" s="167"/>
      <c r="E106" s="2"/>
      <c r="F106" s="23"/>
      <c r="G106" s="23"/>
      <c r="H106" s="23"/>
      <c r="I106" s="176">
        <v>1</v>
      </c>
      <c r="J106" s="176"/>
      <c r="K106" s="176"/>
      <c r="L106" s="176"/>
      <c r="M106" s="176"/>
      <c r="N106" s="14">
        <v>2</v>
      </c>
    </row>
    <row r="107" spans="1:14" ht="14.25" customHeight="1">
      <c r="A107" s="470" t="s">
        <v>25</v>
      </c>
      <c r="B107" s="470"/>
      <c r="C107" s="470"/>
      <c r="D107" s="470"/>
      <c r="E107" s="105">
        <f>COUNTA(E81:E104)</f>
        <v>15</v>
      </c>
      <c r="F107" s="176">
        <f>SUM(F81:F105)</f>
        <v>20</v>
      </c>
      <c r="G107" s="176">
        <f>SUM(G81:G105)</f>
        <v>20</v>
      </c>
      <c r="H107" s="176">
        <f>SUM(H81:H105)</f>
        <v>19</v>
      </c>
      <c r="I107" s="176">
        <f>SUM(I81:I106)</f>
        <v>24</v>
      </c>
      <c r="J107" s="176"/>
      <c r="K107" s="176"/>
      <c r="L107" s="176"/>
      <c r="M107" s="176"/>
    </row>
  </sheetData>
  <mergeCells count="9">
    <mergeCell ref="A107:D107"/>
    <mergeCell ref="N7:N8"/>
    <mergeCell ref="N79:N80"/>
    <mergeCell ref="A74:D74"/>
    <mergeCell ref="A1:M1"/>
    <mergeCell ref="A2:M2"/>
    <mergeCell ref="A4:B4"/>
    <mergeCell ref="A5:B5"/>
    <mergeCell ref="A6:B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99"/>
  <sheetViews>
    <sheetView workbookViewId="0">
      <selection activeCell="C88" sqref="C88"/>
    </sheetView>
  </sheetViews>
  <sheetFormatPr defaultRowHeight="15"/>
  <cols>
    <col min="1" max="1" width="3.85546875" bestFit="1" customWidth="1"/>
    <col min="2" max="2" width="9" bestFit="1" customWidth="1"/>
    <col min="3" max="3" width="42.28515625" bestFit="1" customWidth="1"/>
    <col min="4" max="4" width="18.5703125" bestFit="1" customWidth="1"/>
    <col min="10" max="11" width="2" bestFit="1" customWidth="1"/>
    <col min="14" max="14" width="10.85546875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 ht="18.75">
      <c r="A3" s="250"/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</row>
    <row r="4" spans="1:14">
      <c r="A4" s="467" t="s">
        <v>0</v>
      </c>
      <c r="B4" s="467"/>
      <c r="C4" s="248" t="s">
        <v>2223</v>
      </c>
      <c r="D4" s="246"/>
      <c r="E4" s="246"/>
      <c r="F4" s="246"/>
      <c r="G4" s="246"/>
      <c r="H4" s="246"/>
      <c r="I4" s="246"/>
      <c r="J4" s="246"/>
      <c r="K4" s="246"/>
      <c r="L4" s="246"/>
      <c r="M4" s="246"/>
    </row>
    <row r="5" spans="1:14">
      <c r="A5" s="467" t="s">
        <v>1</v>
      </c>
      <c r="B5" s="467"/>
      <c r="C5" s="248" t="s">
        <v>2224</v>
      </c>
      <c r="D5" s="246"/>
      <c r="E5" s="246"/>
      <c r="F5" s="246"/>
      <c r="G5" s="246"/>
      <c r="H5" s="246"/>
      <c r="I5" s="246"/>
      <c r="J5" s="246"/>
      <c r="K5" s="246"/>
      <c r="L5" s="246"/>
      <c r="M5" s="246"/>
    </row>
    <row r="6" spans="1:14">
      <c r="A6" s="467" t="s">
        <v>2</v>
      </c>
      <c r="B6" s="467"/>
      <c r="C6" s="248" t="s">
        <v>2225</v>
      </c>
      <c r="D6" s="246"/>
      <c r="E6" s="246"/>
      <c r="F6" s="246"/>
      <c r="G6" s="246"/>
      <c r="H6" s="246"/>
      <c r="I6" s="246"/>
      <c r="J6" s="246"/>
      <c r="K6" s="246"/>
      <c r="L6" s="246"/>
      <c r="M6" s="246"/>
    </row>
    <row r="8" spans="1:14">
      <c r="A8" s="461" t="s">
        <v>4</v>
      </c>
      <c r="B8" s="461" t="s">
        <v>3</v>
      </c>
      <c r="C8" s="461" t="s">
        <v>11</v>
      </c>
      <c r="D8" s="462" t="s">
        <v>9</v>
      </c>
      <c r="E8" s="464" t="s">
        <v>6</v>
      </c>
      <c r="F8" s="465"/>
      <c r="G8" s="465"/>
      <c r="H8" s="465"/>
      <c r="I8" s="465"/>
      <c r="J8" s="465"/>
      <c r="K8" s="466"/>
      <c r="L8" s="461" t="s">
        <v>5</v>
      </c>
      <c r="M8" s="460" t="s">
        <v>7</v>
      </c>
      <c r="N8" s="461" t="s">
        <v>3145</v>
      </c>
    </row>
    <row r="9" spans="1:14">
      <c r="A9" s="461"/>
      <c r="B9" s="461"/>
      <c r="C9" s="461"/>
      <c r="D9" s="463"/>
      <c r="E9" s="249">
        <v>1</v>
      </c>
      <c r="F9" s="249">
        <v>2</v>
      </c>
      <c r="G9" s="249">
        <v>3</v>
      </c>
      <c r="H9" s="249">
        <v>4</v>
      </c>
      <c r="I9" s="249">
        <v>5</v>
      </c>
      <c r="J9" s="249">
        <v>6</v>
      </c>
      <c r="K9" s="249">
        <v>7</v>
      </c>
      <c r="L9" s="461"/>
      <c r="M9" s="460"/>
      <c r="N9" s="461"/>
    </row>
    <row r="10" spans="1:14">
      <c r="A10" s="251">
        <v>1</v>
      </c>
      <c r="B10" s="255">
        <v>19303122</v>
      </c>
      <c r="C10" s="253" t="s">
        <v>2226</v>
      </c>
      <c r="D10" s="252" t="s">
        <v>2227</v>
      </c>
      <c r="E10" s="254"/>
      <c r="F10" s="254"/>
      <c r="G10" s="254"/>
      <c r="H10" s="254"/>
      <c r="I10" s="251">
        <v>1</v>
      </c>
      <c r="J10" s="251"/>
      <c r="K10" s="251"/>
      <c r="L10" s="251">
        <v>1</v>
      </c>
      <c r="M10" s="247"/>
      <c r="N10" s="359">
        <v>1</v>
      </c>
    </row>
    <row r="11" spans="1:14">
      <c r="A11" s="251">
        <v>2</v>
      </c>
      <c r="B11" s="252" t="s">
        <v>2228</v>
      </c>
      <c r="C11" s="253" t="s">
        <v>2229</v>
      </c>
      <c r="D11" s="252" t="s">
        <v>15</v>
      </c>
      <c r="E11" s="251">
        <v>1</v>
      </c>
      <c r="F11" s="251">
        <v>1</v>
      </c>
      <c r="G11" s="251">
        <v>1</v>
      </c>
      <c r="H11" s="251">
        <v>1</v>
      </c>
      <c r="I11" s="251">
        <v>1</v>
      </c>
      <c r="J11" s="251"/>
      <c r="K11" s="251"/>
      <c r="L11" s="251">
        <v>1</v>
      </c>
      <c r="M11" s="247"/>
      <c r="N11" s="359">
        <v>1</v>
      </c>
    </row>
    <row r="12" spans="1:14">
      <c r="A12" s="251">
        <v>3</v>
      </c>
      <c r="B12" s="252" t="s">
        <v>2230</v>
      </c>
      <c r="C12" s="253" t="s">
        <v>2231</v>
      </c>
      <c r="D12" s="252" t="s">
        <v>12</v>
      </c>
      <c r="E12" s="251">
        <v>1</v>
      </c>
      <c r="F12" s="251">
        <v>1</v>
      </c>
      <c r="G12" s="251">
        <v>1</v>
      </c>
      <c r="H12" s="251">
        <v>1</v>
      </c>
      <c r="I12" s="251">
        <v>1</v>
      </c>
      <c r="J12" s="251"/>
      <c r="K12" s="251"/>
      <c r="L12" s="251">
        <v>1</v>
      </c>
      <c r="M12" s="247"/>
      <c r="N12" s="359">
        <v>1</v>
      </c>
    </row>
    <row r="13" spans="1:14">
      <c r="A13" s="251">
        <v>4</v>
      </c>
      <c r="B13" s="252" t="s">
        <v>2232</v>
      </c>
      <c r="C13" s="253" t="s">
        <v>2233</v>
      </c>
      <c r="D13" s="252" t="s">
        <v>15</v>
      </c>
      <c r="E13" s="251">
        <v>1</v>
      </c>
      <c r="F13" s="251">
        <v>1</v>
      </c>
      <c r="G13" s="251">
        <v>1</v>
      </c>
      <c r="H13" s="251">
        <v>1</v>
      </c>
      <c r="I13" s="251">
        <v>1</v>
      </c>
      <c r="J13" s="251"/>
      <c r="K13" s="251"/>
      <c r="L13" s="251">
        <v>3</v>
      </c>
      <c r="M13" s="247"/>
      <c r="N13" s="359">
        <v>1</v>
      </c>
    </row>
    <row r="14" spans="1:14">
      <c r="A14" s="251">
        <v>5</v>
      </c>
      <c r="B14" s="252" t="s">
        <v>2234</v>
      </c>
      <c r="C14" s="253" t="s">
        <v>2235</v>
      </c>
      <c r="D14" s="252" t="s">
        <v>12</v>
      </c>
      <c r="E14" s="251">
        <v>1</v>
      </c>
      <c r="F14" s="251">
        <v>1</v>
      </c>
      <c r="G14" s="251">
        <v>1</v>
      </c>
      <c r="H14" s="251">
        <v>1</v>
      </c>
      <c r="I14" s="251">
        <v>1</v>
      </c>
      <c r="J14" s="251"/>
      <c r="K14" s="251"/>
      <c r="L14" s="251">
        <v>2</v>
      </c>
      <c r="M14" s="247"/>
      <c r="N14" s="359">
        <v>1</v>
      </c>
    </row>
    <row r="15" spans="1:14">
      <c r="A15" s="251">
        <v>6</v>
      </c>
      <c r="B15" s="252" t="s">
        <v>2236</v>
      </c>
      <c r="C15" s="253" t="s">
        <v>2237</v>
      </c>
      <c r="D15" s="252" t="s">
        <v>12</v>
      </c>
      <c r="E15" s="251">
        <v>1</v>
      </c>
      <c r="F15" s="251">
        <v>1</v>
      </c>
      <c r="G15" s="251">
        <v>1</v>
      </c>
      <c r="H15" s="251">
        <v>1</v>
      </c>
      <c r="I15" s="251">
        <v>1</v>
      </c>
      <c r="J15" s="251"/>
      <c r="K15" s="251"/>
      <c r="L15" s="251"/>
      <c r="M15" s="247"/>
      <c r="N15" s="359">
        <v>1</v>
      </c>
    </row>
    <row r="16" spans="1:14">
      <c r="A16" s="251">
        <v>7</v>
      </c>
      <c r="B16" s="252" t="s">
        <v>2238</v>
      </c>
      <c r="C16" s="253" t="s">
        <v>2239</v>
      </c>
      <c r="D16" s="252" t="s">
        <v>15</v>
      </c>
      <c r="E16" s="251">
        <v>1</v>
      </c>
      <c r="F16" s="251">
        <v>1</v>
      </c>
      <c r="G16" s="251">
        <v>1</v>
      </c>
      <c r="H16" s="251">
        <v>1</v>
      </c>
      <c r="I16" s="251">
        <v>1</v>
      </c>
      <c r="J16" s="251"/>
      <c r="K16" s="251"/>
      <c r="L16" s="251">
        <v>1</v>
      </c>
      <c r="M16" s="247"/>
      <c r="N16" s="359">
        <v>1</v>
      </c>
    </row>
    <row r="17" spans="1:14">
      <c r="A17" s="251">
        <v>8</v>
      </c>
      <c r="B17" s="252">
        <v>19303053</v>
      </c>
      <c r="C17" s="253" t="s">
        <v>2240</v>
      </c>
      <c r="D17" s="252" t="s">
        <v>12</v>
      </c>
      <c r="E17" s="251">
        <v>1</v>
      </c>
      <c r="F17" s="251">
        <v>1</v>
      </c>
      <c r="G17" s="254"/>
      <c r="H17" s="251">
        <v>1</v>
      </c>
      <c r="I17" s="251">
        <v>1</v>
      </c>
      <c r="J17" s="251"/>
      <c r="K17" s="251"/>
      <c r="L17" s="251">
        <v>2</v>
      </c>
      <c r="M17" s="247"/>
      <c r="N17" s="359">
        <v>1</v>
      </c>
    </row>
    <row r="18" spans="1:14">
      <c r="A18" s="251">
        <v>9</v>
      </c>
      <c r="B18" s="252" t="s">
        <v>2241</v>
      </c>
      <c r="C18" s="253" t="s">
        <v>2242</v>
      </c>
      <c r="D18" s="252" t="s">
        <v>15</v>
      </c>
      <c r="E18" s="251">
        <v>1</v>
      </c>
      <c r="F18" s="251">
        <v>1</v>
      </c>
      <c r="G18" s="251">
        <v>1</v>
      </c>
      <c r="H18" s="251">
        <v>1</v>
      </c>
      <c r="I18" s="251">
        <v>1</v>
      </c>
      <c r="J18" s="251"/>
      <c r="K18" s="251"/>
      <c r="L18" s="251">
        <v>1</v>
      </c>
      <c r="M18" s="247"/>
      <c r="N18" s="359">
        <v>1</v>
      </c>
    </row>
    <row r="19" spans="1:14">
      <c r="A19" s="251">
        <v>10</v>
      </c>
      <c r="B19" s="252" t="s">
        <v>2243</v>
      </c>
      <c r="C19" s="253" t="s">
        <v>2244</v>
      </c>
      <c r="D19" s="252" t="s">
        <v>14</v>
      </c>
      <c r="E19" s="251">
        <v>1</v>
      </c>
      <c r="F19" s="251">
        <v>1</v>
      </c>
      <c r="G19" s="251">
        <v>1</v>
      </c>
      <c r="H19" s="251">
        <v>1</v>
      </c>
      <c r="I19" s="251">
        <v>1</v>
      </c>
      <c r="J19" s="251"/>
      <c r="K19" s="251"/>
      <c r="L19" s="251">
        <v>1</v>
      </c>
      <c r="M19" s="247"/>
      <c r="N19" s="359">
        <v>1</v>
      </c>
    </row>
    <row r="20" spans="1:14">
      <c r="A20" s="251">
        <v>11</v>
      </c>
      <c r="B20" s="252" t="s">
        <v>2245</v>
      </c>
      <c r="C20" s="253" t="s">
        <v>2246</v>
      </c>
      <c r="D20" s="252" t="s">
        <v>12</v>
      </c>
      <c r="E20" s="251">
        <v>1</v>
      </c>
      <c r="F20" s="251">
        <v>1</v>
      </c>
      <c r="G20" s="251">
        <v>1</v>
      </c>
      <c r="H20" s="251">
        <v>1</v>
      </c>
      <c r="I20" s="251">
        <v>1</v>
      </c>
      <c r="J20" s="251"/>
      <c r="K20" s="251"/>
      <c r="L20" s="251">
        <v>1</v>
      </c>
      <c r="M20" s="247"/>
      <c r="N20" s="359">
        <v>1</v>
      </c>
    </row>
    <row r="21" spans="1:14">
      <c r="A21" s="251">
        <v>12</v>
      </c>
      <c r="B21" s="251">
        <v>19303060</v>
      </c>
      <c r="C21" s="247" t="s">
        <v>2247</v>
      </c>
      <c r="D21" s="252" t="s">
        <v>1976</v>
      </c>
      <c r="E21" s="251">
        <v>1</v>
      </c>
      <c r="F21" s="251">
        <v>1</v>
      </c>
      <c r="G21" s="251">
        <v>1</v>
      </c>
      <c r="H21" s="251">
        <v>1</v>
      </c>
      <c r="I21" s="254"/>
      <c r="J21" s="251"/>
      <c r="K21" s="251"/>
      <c r="L21" s="251"/>
      <c r="M21" s="247"/>
      <c r="N21" s="359">
        <v>1</v>
      </c>
    </row>
    <row r="22" spans="1:14">
      <c r="A22" s="251">
        <v>13</v>
      </c>
      <c r="B22" s="252" t="s">
        <v>2248</v>
      </c>
      <c r="C22" s="253" t="s">
        <v>2249</v>
      </c>
      <c r="D22" s="252" t="s">
        <v>15</v>
      </c>
      <c r="E22" s="251">
        <v>1</v>
      </c>
      <c r="F22" s="251">
        <v>1</v>
      </c>
      <c r="G22" s="251">
        <v>1</v>
      </c>
      <c r="H22" s="251">
        <v>1</v>
      </c>
      <c r="I22" s="251">
        <v>1</v>
      </c>
      <c r="J22" s="251"/>
      <c r="K22" s="251"/>
      <c r="L22" s="251">
        <v>1</v>
      </c>
      <c r="M22" s="247"/>
      <c r="N22" s="359">
        <v>1</v>
      </c>
    </row>
    <row r="23" spans="1:14">
      <c r="A23" s="251">
        <v>14</v>
      </c>
      <c r="B23" s="252" t="s">
        <v>2250</v>
      </c>
      <c r="C23" s="253" t="s">
        <v>2251</v>
      </c>
      <c r="D23" s="252" t="s">
        <v>15</v>
      </c>
      <c r="E23" s="251">
        <v>1</v>
      </c>
      <c r="F23" s="251">
        <v>1</v>
      </c>
      <c r="G23" s="251">
        <v>1</v>
      </c>
      <c r="H23" s="251">
        <v>1</v>
      </c>
      <c r="I23" s="251">
        <v>1</v>
      </c>
      <c r="J23" s="251"/>
      <c r="K23" s="251"/>
      <c r="L23" s="251"/>
      <c r="M23" s="247"/>
      <c r="N23" s="359">
        <v>1</v>
      </c>
    </row>
    <row r="24" spans="1:14">
      <c r="A24" s="251">
        <v>15</v>
      </c>
      <c r="B24" s="252" t="s">
        <v>2252</v>
      </c>
      <c r="C24" s="253" t="s">
        <v>2253</v>
      </c>
      <c r="D24" s="252" t="s">
        <v>13</v>
      </c>
      <c r="E24" s="251">
        <v>1</v>
      </c>
      <c r="F24" s="251">
        <v>1</v>
      </c>
      <c r="G24" s="251">
        <v>1</v>
      </c>
      <c r="H24" s="251">
        <v>1</v>
      </c>
      <c r="I24" s="251">
        <v>1</v>
      </c>
      <c r="J24" s="251"/>
      <c r="K24" s="251"/>
      <c r="L24" s="251">
        <v>1</v>
      </c>
      <c r="M24" s="247"/>
      <c r="N24" s="14">
        <v>2</v>
      </c>
    </row>
    <row r="25" spans="1:14">
      <c r="A25" s="251">
        <v>16</v>
      </c>
      <c r="B25" s="252" t="s">
        <v>2254</v>
      </c>
      <c r="C25" s="253" t="s">
        <v>2255</v>
      </c>
      <c r="D25" s="252" t="s">
        <v>15</v>
      </c>
      <c r="E25" s="251">
        <v>1</v>
      </c>
      <c r="F25" s="251">
        <v>1</v>
      </c>
      <c r="G25" s="251">
        <v>1</v>
      </c>
      <c r="H25" s="251">
        <v>1</v>
      </c>
      <c r="I25" s="251">
        <v>1</v>
      </c>
      <c r="J25" s="251"/>
      <c r="K25" s="251"/>
      <c r="L25" s="251">
        <v>3</v>
      </c>
      <c r="M25" s="247"/>
      <c r="N25" s="14">
        <v>2</v>
      </c>
    </row>
    <row r="26" spans="1:14">
      <c r="A26" s="251">
        <v>17</v>
      </c>
      <c r="B26" s="252" t="s">
        <v>2256</v>
      </c>
      <c r="C26" s="253" t="s">
        <v>2257</v>
      </c>
      <c r="D26" s="252" t="s">
        <v>12</v>
      </c>
      <c r="E26" s="251">
        <v>1</v>
      </c>
      <c r="F26" s="251">
        <v>1</v>
      </c>
      <c r="G26" s="251">
        <v>1</v>
      </c>
      <c r="H26" s="251">
        <v>1</v>
      </c>
      <c r="I26" s="251">
        <v>1</v>
      </c>
      <c r="J26" s="251"/>
      <c r="K26" s="251"/>
      <c r="L26" s="251">
        <v>1</v>
      </c>
      <c r="M26" s="247"/>
      <c r="N26" s="14">
        <v>2</v>
      </c>
    </row>
    <row r="27" spans="1:14">
      <c r="A27" s="251">
        <v>18</v>
      </c>
      <c r="B27" s="252" t="s">
        <v>2258</v>
      </c>
      <c r="C27" s="253" t="s">
        <v>2259</v>
      </c>
      <c r="D27" s="252" t="s">
        <v>13</v>
      </c>
      <c r="E27" s="251">
        <v>1</v>
      </c>
      <c r="F27" s="251">
        <v>1</v>
      </c>
      <c r="G27" s="251">
        <v>1</v>
      </c>
      <c r="H27" s="251">
        <v>1</v>
      </c>
      <c r="I27" s="251">
        <v>1</v>
      </c>
      <c r="J27" s="251"/>
      <c r="K27" s="251"/>
      <c r="L27" s="251">
        <v>1</v>
      </c>
      <c r="M27" s="247"/>
      <c r="N27" s="14">
        <v>2</v>
      </c>
    </row>
    <row r="28" spans="1:14">
      <c r="A28" s="251">
        <v>19</v>
      </c>
      <c r="B28" s="252" t="s">
        <v>2260</v>
      </c>
      <c r="C28" s="253" t="s">
        <v>2261</v>
      </c>
      <c r="D28" s="252" t="s">
        <v>13</v>
      </c>
      <c r="E28" s="251">
        <v>1</v>
      </c>
      <c r="F28" s="251">
        <v>1</v>
      </c>
      <c r="G28" s="251">
        <v>1</v>
      </c>
      <c r="H28" s="251">
        <v>1</v>
      </c>
      <c r="I28" s="251">
        <v>1</v>
      </c>
      <c r="J28" s="251"/>
      <c r="K28" s="251"/>
      <c r="L28" s="251">
        <v>1</v>
      </c>
      <c r="M28" s="247"/>
      <c r="N28" s="14">
        <v>2</v>
      </c>
    </row>
    <row r="29" spans="1:14">
      <c r="A29" s="251">
        <v>20</v>
      </c>
      <c r="B29" s="252" t="s">
        <v>2262</v>
      </c>
      <c r="C29" s="253" t="s">
        <v>2263</v>
      </c>
      <c r="D29" s="252" t="s">
        <v>12</v>
      </c>
      <c r="E29" s="251">
        <v>1</v>
      </c>
      <c r="F29" s="251">
        <v>1</v>
      </c>
      <c r="G29" s="251">
        <v>1</v>
      </c>
      <c r="H29" s="251">
        <v>1</v>
      </c>
      <c r="I29" s="251">
        <v>1</v>
      </c>
      <c r="J29" s="251"/>
      <c r="K29" s="251"/>
      <c r="L29" s="251"/>
      <c r="M29" s="247"/>
      <c r="N29" s="14">
        <v>2</v>
      </c>
    </row>
    <row r="30" spans="1:14">
      <c r="A30" s="251">
        <v>21</v>
      </c>
      <c r="B30" s="252" t="s">
        <v>2264</v>
      </c>
      <c r="C30" s="253" t="s">
        <v>2265</v>
      </c>
      <c r="D30" s="252" t="s">
        <v>13</v>
      </c>
      <c r="E30" s="251">
        <v>1</v>
      </c>
      <c r="F30" s="251">
        <v>1</v>
      </c>
      <c r="G30" s="251">
        <v>1</v>
      </c>
      <c r="H30" s="251">
        <v>1</v>
      </c>
      <c r="I30" s="251">
        <v>1</v>
      </c>
      <c r="J30" s="251"/>
      <c r="K30" s="251"/>
      <c r="L30" s="251">
        <v>1</v>
      </c>
      <c r="M30" s="247"/>
      <c r="N30" s="14">
        <v>2</v>
      </c>
    </row>
    <row r="31" spans="1:14">
      <c r="A31" s="251">
        <v>22</v>
      </c>
      <c r="B31" s="252" t="s">
        <v>2266</v>
      </c>
      <c r="C31" s="253" t="s">
        <v>2267</v>
      </c>
      <c r="D31" s="252" t="s">
        <v>12</v>
      </c>
      <c r="E31" s="251">
        <v>1</v>
      </c>
      <c r="F31" s="251">
        <v>1</v>
      </c>
      <c r="G31" s="251">
        <v>1</v>
      </c>
      <c r="H31" s="251">
        <v>1</v>
      </c>
      <c r="I31" s="251">
        <v>1</v>
      </c>
      <c r="J31" s="251"/>
      <c r="K31" s="251"/>
      <c r="L31" s="251">
        <v>1</v>
      </c>
      <c r="M31" s="247"/>
      <c r="N31" s="14">
        <v>2</v>
      </c>
    </row>
    <row r="32" spans="1:14">
      <c r="A32" s="251">
        <v>23</v>
      </c>
      <c r="B32" s="252" t="s">
        <v>2268</v>
      </c>
      <c r="C32" s="253" t="s">
        <v>2269</v>
      </c>
      <c r="D32" s="252" t="s">
        <v>14</v>
      </c>
      <c r="E32" s="251">
        <v>1</v>
      </c>
      <c r="F32" s="251">
        <v>1</v>
      </c>
      <c r="G32" s="251">
        <v>1</v>
      </c>
      <c r="H32" s="251">
        <v>1</v>
      </c>
      <c r="I32" s="251">
        <v>1</v>
      </c>
      <c r="J32" s="251"/>
      <c r="K32" s="251"/>
      <c r="L32" s="251">
        <v>2</v>
      </c>
      <c r="M32" s="247"/>
      <c r="N32" s="14">
        <v>2</v>
      </c>
    </row>
    <row r="33" spans="1:14">
      <c r="A33" s="251">
        <v>24</v>
      </c>
      <c r="B33" s="252" t="s">
        <v>2270</v>
      </c>
      <c r="C33" s="253" t="s">
        <v>2271</v>
      </c>
      <c r="D33" s="252" t="s">
        <v>13</v>
      </c>
      <c r="E33" s="251">
        <v>1</v>
      </c>
      <c r="F33" s="251">
        <v>1</v>
      </c>
      <c r="G33" s="251">
        <v>1</v>
      </c>
      <c r="H33" s="251">
        <v>1</v>
      </c>
      <c r="I33" s="251">
        <v>1</v>
      </c>
      <c r="J33" s="251"/>
      <c r="K33" s="251"/>
      <c r="L33" s="251">
        <v>2</v>
      </c>
      <c r="M33" s="247"/>
      <c r="N33" s="14">
        <v>2</v>
      </c>
    </row>
    <row r="34" spans="1:14">
      <c r="A34" s="251">
        <v>25</v>
      </c>
      <c r="B34" s="252" t="s">
        <v>2272</v>
      </c>
      <c r="C34" s="253" t="s">
        <v>2273</v>
      </c>
      <c r="D34" s="252" t="s">
        <v>13</v>
      </c>
      <c r="E34" s="251">
        <v>1</v>
      </c>
      <c r="F34" s="251">
        <v>1</v>
      </c>
      <c r="G34" s="251">
        <v>1</v>
      </c>
      <c r="H34" s="251">
        <v>1</v>
      </c>
      <c r="I34" s="251">
        <v>1</v>
      </c>
      <c r="J34" s="251"/>
      <c r="K34" s="251"/>
      <c r="L34" s="251">
        <v>2</v>
      </c>
      <c r="M34" s="247"/>
      <c r="N34" s="14">
        <v>2</v>
      </c>
    </row>
    <row r="35" spans="1:14">
      <c r="A35" s="251">
        <v>26</v>
      </c>
      <c r="B35" s="252" t="s">
        <v>2274</v>
      </c>
      <c r="C35" s="253" t="s">
        <v>2275</v>
      </c>
      <c r="D35" s="252" t="s">
        <v>14</v>
      </c>
      <c r="E35" s="251">
        <v>1</v>
      </c>
      <c r="F35" s="251">
        <v>1</v>
      </c>
      <c r="G35" s="251">
        <v>1</v>
      </c>
      <c r="H35" s="251">
        <v>1</v>
      </c>
      <c r="I35" s="251">
        <v>1</v>
      </c>
      <c r="J35" s="251"/>
      <c r="K35" s="251"/>
      <c r="L35" s="251"/>
      <c r="M35" s="247"/>
      <c r="N35" s="14">
        <v>2</v>
      </c>
    </row>
    <row r="36" spans="1:14">
      <c r="A36" s="251">
        <v>27</v>
      </c>
      <c r="B36" s="252" t="s">
        <v>2276</v>
      </c>
      <c r="C36" s="253" t="s">
        <v>2277</v>
      </c>
      <c r="D36" s="252" t="s">
        <v>15</v>
      </c>
      <c r="E36" s="251">
        <v>1</v>
      </c>
      <c r="F36" s="251">
        <v>1</v>
      </c>
      <c r="G36" s="251">
        <v>1</v>
      </c>
      <c r="H36" s="251">
        <v>1</v>
      </c>
      <c r="I36" s="251">
        <v>1</v>
      </c>
      <c r="J36" s="251"/>
      <c r="K36" s="251"/>
      <c r="L36" s="251"/>
      <c r="M36" s="247"/>
      <c r="N36" s="14">
        <v>2</v>
      </c>
    </row>
    <row r="37" spans="1:14">
      <c r="A37" s="251">
        <v>28</v>
      </c>
      <c r="B37" s="252" t="s">
        <v>2278</v>
      </c>
      <c r="C37" s="253" t="s">
        <v>2279</v>
      </c>
      <c r="D37" s="252" t="s">
        <v>15</v>
      </c>
      <c r="E37" s="251">
        <v>1</v>
      </c>
      <c r="F37" s="251">
        <v>1</v>
      </c>
      <c r="G37" s="251">
        <v>1</v>
      </c>
      <c r="H37" s="251">
        <v>1</v>
      </c>
      <c r="I37" s="251">
        <v>1</v>
      </c>
      <c r="J37" s="251"/>
      <c r="K37" s="251"/>
      <c r="L37" s="251">
        <v>2</v>
      </c>
      <c r="M37" s="247"/>
      <c r="N37" s="14">
        <v>2</v>
      </c>
    </row>
    <row r="38" spans="1:14">
      <c r="A38" s="251">
        <v>29</v>
      </c>
      <c r="B38" s="252" t="s">
        <v>2280</v>
      </c>
      <c r="C38" s="253" t="s">
        <v>2281</v>
      </c>
      <c r="D38" s="252" t="s">
        <v>13</v>
      </c>
      <c r="E38" s="251">
        <v>1</v>
      </c>
      <c r="F38" s="251">
        <v>1</v>
      </c>
      <c r="G38" s="251">
        <v>1</v>
      </c>
      <c r="H38" s="251">
        <v>1</v>
      </c>
      <c r="I38" s="254"/>
      <c r="J38" s="251"/>
      <c r="K38" s="251"/>
      <c r="L38" s="251">
        <v>1</v>
      </c>
      <c r="M38" s="247"/>
      <c r="N38" s="14">
        <v>2</v>
      </c>
    </row>
    <row r="39" spans="1:14">
      <c r="A39" s="470" t="s">
        <v>25</v>
      </c>
      <c r="B39" s="470"/>
      <c r="C39" s="470"/>
      <c r="D39" s="470"/>
      <c r="E39" s="251">
        <v>28</v>
      </c>
      <c r="F39" s="251">
        <v>28</v>
      </c>
      <c r="G39" s="251">
        <v>27</v>
      </c>
      <c r="H39" s="251">
        <v>28</v>
      </c>
      <c r="I39" s="251">
        <v>27</v>
      </c>
      <c r="J39" s="251">
        <v>0</v>
      </c>
      <c r="K39" s="251">
        <v>0</v>
      </c>
      <c r="L39" s="251">
        <v>32</v>
      </c>
      <c r="M39" s="247"/>
    </row>
    <row r="41" spans="1:14">
      <c r="A41" s="467" t="s">
        <v>0</v>
      </c>
      <c r="B41" s="467"/>
      <c r="C41" s="258" t="s">
        <v>2223</v>
      </c>
      <c r="D41" s="256"/>
      <c r="E41" s="256"/>
      <c r="F41" s="256"/>
      <c r="G41" s="256"/>
      <c r="H41" s="256"/>
      <c r="I41" s="256"/>
      <c r="J41" s="256"/>
      <c r="K41" s="256"/>
      <c r="L41" s="256"/>
      <c r="M41" s="256"/>
    </row>
    <row r="42" spans="1:14">
      <c r="A42" s="467" t="s">
        <v>1</v>
      </c>
      <c r="B42" s="467"/>
      <c r="C42" s="258" t="s">
        <v>2282</v>
      </c>
      <c r="D42" s="256"/>
      <c r="E42" s="256"/>
      <c r="F42" s="256"/>
      <c r="G42" s="256"/>
      <c r="H42" s="256"/>
      <c r="I42" s="256"/>
      <c r="J42" s="256"/>
      <c r="K42" s="256"/>
      <c r="L42" s="256"/>
      <c r="M42" s="256"/>
    </row>
    <row r="43" spans="1:14">
      <c r="A43" s="467" t="s">
        <v>2</v>
      </c>
      <c r="B43" s="467"/>
      <c r="C43" s="258" t="s">
        <v>2225</v>
      </c>
      <c r="D43" s="256"/>
      <c r="E43" s="256"/>
      <c r="F43" s="256"/>
      <c r="G43" s="256"/>
      <c r="H43" s="256"/>
      <c r="I43" s="256"/>
      <c r="J43" s="256"/>
      <c r="K43" s="256"/>
      <c r="L43" s="256"/>
      <c r="M43" s="256"/>
    </row>
    <row r="44" spans="1:14">
      <c r="A44" s="246"/>
      <c r="B44" s="246"/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</row>
    <row r="45" spans="1:14">
      <c r="A45" s="461" t="s">
        <v>4</v>
      </c>
      <c r="B45" s="461" t="s">
        <v>3</v>
      </c>
      <c r="C45" s="461" t="s">
        <v>11</v>
      </c>
      <c r="D45" s="462" t="s">
        <v>9</v>
      </c>
      <c r="E45" s="464" t="s">
        <v>6</v>
      </c>
      <c r="F45" s="465"/>
      <c r="G45" s="465"/>
      <c r="H45" s="465"/>
      <c r="I45" s="465"/>
      <c r="J45" s="465"/>
      <c r="K45" s="466"/>
      <c r="L45" s="461" t="s">
        <v>5</v>
      </c>
      <c r="M45" s="460" t="s">
        <v>7</v>
      </c>
      <c r="N45" s="461" t="s">
        <v>3145</v>
      </c>
    </row>
    <row r="46" spans="1:14">
      <c r="A46" s="461"/>
      <c r="B46" s="461"/>
      <c r="C46" s="461"/>
      <c r="D46" s="463"/>
      <c r="E46" s="259">
        <v>1</v>
      </c>
      <c r="F46" s="259">
        <v>2</v>
      </c>
      <c r="G46" s="259">
        <v>3</v>
      </c>
      <c r="H46" s="259">
        <v>4</v>
      </c>
      <c r="I46" s="259">
        <v>5</v>
      </c>
      <c r="J46" s="259">
        <v>6</v>
      </c>
      <c r="K46" s="259">
        <v>7</v>
      </c>
      <c r="L46" s="461"/>
      <c r="M46" s="460"/>
      <c r="N46" s="461"/>
    </row>
    <row r="47" spans="1:14">
      <c r="A47" s="260">
        <v>1</v>
      </c>
      <c r="B47" s="261" t="s">
        <v>2283</v>
      </c>
      <c r="C47" s="262" t="s">
        <v>2284</v>
      </c>
      <c r="D47" s="261" t="s">
        <v>20</v>
      </c>
      <c r="E47" s="260">
        <v>1</v>
      </c>
      <c r="F47" s="269"/>
      <c r="G47" s="260">
        <v>1</v>
      </c>
      <c r="H47" s="260">
        <v>1</v>
      </c>
      <c r="I47" s="260">
        <v>1</v>
      </c>
      <c r="J47" s="260"/>
      <c r="K47" s="260"/>
      <c r="L47" s="260"/>
      <c r="M47" s="257"/>
      <c r="N47" s="359">
        <v>1</v>
      </c>
    </row>
    <row r="48" spans="1:14">
      <c r="A48" s="260">
        <v>2</v>
      </c>
      <c r="B48" s="261" t="s">
        <v>2285</v>
      </c>
      <c r="C48" s="262" t="s">
        <v>2286</v>
      </c>
      <c r="D48" s="261" t="s">
        <v>17</v>
      </c>
      <c r="E48" s="260">
        <v>1</v>
      </c>
      <c r="F48" s="260">
        <v>1</v>
      </c>
      <c r="G48" s="260">
        <v>1</v>
      </c>
      <c r="H48" s="260">
        <v>1</v>
      </c>
      <c r="I48" s="260">
        <v>1</v>
      </c>
      <c r="J48" s="260"/>
      <c r="K48" s="260"/>
      <c r="L48" s="260">
        <v>1</v>
      </c>
      <c r="M48" s="257"/>
      <c r="N48" s="359">
        <v>1</v>
      </c>
    </row>
    <row r="49" spans="1:14">
      <c r="A49" s="260">
        <v>3</v>
      </c>
      <c r="B49" s="270">
        <v>18303159</v>
      </c>
      <c r="C49" s="271" t="s">
        <v>2287</v>
      </c>
      <c r="D49" s="261" t="s">
        <v>2288</v>
      </c>
      <c r="E49" s="269"/>
      <c r="F49" s="269"/>
      <c r="G49" s="260">
        <v>1</v>
      </c>
      <c r="H49" s="269"/>
      <c r="I49" s="260">
        <v>1</v>
      </c>
      <c r="J49" s="260"/>
      <c r="K49" s="260"/>
      <c r="L49" s="260">
        <v>1</v>
      </c>
      <c r="M49" s="257"/>
      <c r="N49" s="359">
        <v>1</v>
      </c>
    </row>
    <row r="50" spans="1:14">
      <c r="A50" s="260">
        <v>4</v>
      </c>
      <c r="B50" s="261">
        <v>18303412</v>
      </c>
      <c r="C50" s="267" t="s">
        <v>2289</v>
      </c>
      <c r="D50" s="261" t="s">
        <v>217</v>
      </c>
      <c r="E50" s="260">
        <v>1</v>
      </c>
      <c r="F50" s="260">
        <v>1</v>
      </c>
      <c r="G50" s="260">
        <v>1</v>
      </c>
      <c r="H50" s="260">
        <v>1</v>
      </c>
      <c r="I50" s="260">
        <v>1</v>
      </c>
      <c r="J50" s="260"/>
      <c r="K50" s="260"/>
      <c r="L50" s="260"/>
      <c r="M50" s="257"/>
      <c r="N50" s="359">
        <v>1</v>
      </c>
    </row>
    <row r="51" spans="1:14">
      <c r="A51" s="260">
        <v>5</v>
      </c>
      <c r="B51" s="261" t="s">
        <v>2290</v>
      </c>
      <c r="C51" s="262" t="s">
        <v>2291</v>
      </c>
      <c r="D51" s="261" t="s">
        <v>17</v>
      </c>
      <c r="E51" s="260">
        <v>1</v>
      </c>
      <c r="F51" s="260">
        <v>1</v>
      </c>
      <c r="G51" s="260">
        <v>1</v>
      </c>
      <c r="H51" s="260">
        <v>1</v>
      </c>
      <c r="I51" s="260">
        <v>1</v>
      </c>
      <c r="J51" s="260"/>
      <c r="K51" s="260"/>
      <c r="L51" s="260"/>
      <c r="M51" s="257"/>
      <c r="N51" s="359">
        <v>1</v>
      </c>
    </row>
    <row r="52" spans="1:14">
      <c r="A52" s="260">
        <v>6</v>
      </c>
      <c r="B52" s="261" t="s">
        <v>2292</v>
      </c>
      <c r="C52" s="262" t="s">
        <v>2293</v>
      </c>
      <c r="D52" s="261" t="s">
        <v>17</v>
      </c>
      <c r="E52" s="260">
        <v>1</v>
      </c>
      <c r="F52" s="260">
        <v>1</v>
      </c>
      <c r="G52" s="260">
        <v>1</v>
      </c>
      <c r="H52" s="260">
        <v>1</v>
      </c>
      <c r="I52" s="260">
        <v>1</v>
      </c>
      <c r="J52" s="260"/>
      <c r="K52" s="260"/>
      <c r="L52" s="260">
        <v>1</v>
      </c>
      <c r="M52" s="257"/>
      <c r="N52" s="359">
        <v>1</v>
      </c>
    </row>
    <row r="53" spans="1:14">
      <c r="A53" s="260">
        <v>7</v>
      </c>
      <c r="B53" s="261">
        <v>19303223</v>
      </c>
      <c r="C53" s="267" t="s">
        <v>2294</v>
      </c>
      <c r="D53" s="261" t="s">
        <v>872</v>
      </c>
      <c r="E53" s="260">
        <v>1</v>
      </c>
      <c r="F53" s="260">
        <v>1</v>
      </c>
      <c r="G53" s="260">
        <v>1</v>
      </c>
      <c r="H53" s="260">
        <v>1</v>
      </c>
      <c r="I53" s="260">
        <v>1</v>
      </c>
      <c r="J53" s="260"/>
      <c r="K53" s="260"/>
      <c r="L53" s="260">
        <v>1</v>
      </c>
      <c r="M53" s="257"/>
      <c r="N53" s="359">
        <v>1</v>
      </c>
    </row>
    <row r="54" spans="1:14">
      <c r="A54" s="260">
        <v>8</v>
      </c>
      <c r="B54" s="265" t="s">
        <v>2295</v>
      </c>
      <c r="C54" s="266" t="s">
        <v>2296</v>
      </c>
      <c r="D54" s="265" t="s">
        <v>21</v>
      </c>
      <c r="E54" s="260">
        <v>1</v>
      </c>
      <c r="F54" s="260">
        <v>1</v>
      </c>
      <c r="G54" s="269"/>
      <c r="H54" s="260">
        <v>1</v>
      </c>
      <c r="I54" s="269"/>
      <c r="J54" s="260"/>
      <c r="K54" s="260"/>
      <c r="L54" s="260"/>
      <c r="M54" s="257"/>
      <c r="N54" s="359">
        <v>1</v>
      </c>
    </row>
    <row r="55" spans="1:14">
      <c r="A55" s="260">
        <v>9</v>
      </c>
      <c r="B55" s="261">
        <v>18303408</v>
      </c>
      <c r="C55" s="268" t="s">
        <v>2297</v>
      </c>
      <c r="D55" s="264" t="s">
        <v>2298</v>
      </c>
      <c r="E55" s="260">
        <v>1</v>
      </c>
      <c r="F55" s="260">
        <v>1</v>
      </c>
      <c r="G55" s="260">
        <v>1</v>
      </c>
      <c r="H55" s="260">
        <v>1</v>
      </c>
      <c r="I55" s="260">
        <v>1</v>
      </c>
      <c r="J55" s="260"/>
      <c r="K55" s="260"/>
      <c r="L55" s="260">
        <v>1</v>
      </c>
      <c r="M55" s="257"/>
      <c r="N55" s="359">
        <v>1</v>
      </c>
    </row>
    <row r="56" spans="1:14">
      <c r="A56" s="260">
        <v>10</v>
      </c>
      <c r="B56" s="261" t="s">
        <v>2299</v>
      </c>
      <c r="C56" s="262" t="s">
        <v>2300</v>
      </c>
      <c r="D56" s="261" t="s">
        <v>17</v>
      </c>
      <c r="E56" s="260">
        <v>1</v>
      </c>
      <c r="F56" s="260">
        <v>1</v>
      </c>
      <c r="G56" s="260">
        <v>1</v>
      </c>
      <c r="H56" s="260">
        <v>1</v>
      </c>
      <c r="I56" s="260">
        <v>1</v>
      </c>
      <c r="J56" s="260"/>
      <c r="K56" s="260"/>
      <c r="L56" s="260">
        <v>1</v>
      </c>
      <c r="M56" s="257"/>
      <c r="N56" s="359">
        <v>1</v>
      </c>
    </row>
    <row r="57" spans="1:14">
      <c r="A57" s="260">
        <v>11</v>
      </c>
      <c r="B57" s="261" t="s">
        <v>2301</v>
      </c>
      <c r="C57" s="262" t="s">
        <v>2302</v>
      </c>
      <c r="D57" s="261" t="s">
        <v>15</v>
      </c>
      <c r="E57" s="260">
        <v>1</v>
      </c>
      <c r="F57" s="260">
        <v>1</v>
      </c>
      <c r="G57" s="260">
        <v>1</v>
      </c>
      <c r="H57" s="260">
        <v>1</v>
      </c>
      <c r="I57" s="260">
        <v>1</v>
      </c>
      <c r="J57" s="260"/>
      <c r="K57" s="260"/>
      <c r="L57" s="260"/>
      <c r="M57" s="257"/>
      <c r="N57" s="359">
        <v>1</v>
      </c>
    </row>
    <row r="58" spans="1:14">
      <c r="A58" s="260">
        <v>12</v>
      </c>
      <c r="B58" s="261" t="s">
        <v>2303</v>
      </c>
      <c r="C58" s="262" t="s">
        <v>2304</v>
      </c>
      <c r="D58" s="261" t="s">
        <v>16</v>
      </c>
      <c r="E58" s="260">
        <v>1</v>
      </c>
      <c r="F58" s="260">
        <v>1</v>
      </c>
      <c r="G58" s="260">
        <v>1</v>
      </c>
      <c r="H58" s="260">
        <v>1</v>
      </c>
      <c r="I58" s="260">
        <v>1</v>
      </c>
      <c r="J58" s="260"/>
      <c r="K58" s="260"/>
      <c r="L58" s="260"/>
      <c r="M58" s="257"/>
      <c r="N58" s="359">
        <v>1</v>
      </c>
    </row>
    <row r="59" spans="1:14">
      <c r="A59" s="260">
        <v>13</v>
      </c>
      <c r="B59" s="261">
        <v>19303494</v>
      </c>
      <c r="C59" s="262" t="s">
        <v>2305</v>
      </c>
      <c r="D59" s="261" t="s">
        <v>21</v>
      </c>
      <c r="E59" s="260">
        <v>1</v>
      </c>
      <c r="F59" s="260">
        <v>1</v>
      </c>
      <c r="G59" s="260">
        <v>1</v>
      </c>
      <c r="H59" s="260">
        <v>1</v>
      </c>
      <c r="I59" s="260">
        <v>1</v>
      </c>
      <c r="J59" s="260"/>
      <c r="K59" s="260"/>
      <c r="L59" s="260">
        <v>1</v>
      </c>
      <c r="M59" s="257"/>
      <c r="N59" s="359">
        <v>1</v>
      </c>
    </row>
    <row r="60" spans="1:14">
      <c r="A60" s="260">
        <v>14</v>
      </c>
      <c r="B60" s="261" t="s">
        <v>2306</v>
      </c>
      <c r="C60" s="262" t="s">
        <v>2307</v>
      </c>
      <c r="D60" s="261" t="s">
        <v>17</v>
      </c>
      <c r="E60" s="260">
        <v>1</v>
      </c>
      <c r="F60" s="260">
        <v>1</v>
      </c>
      <c r="G60" s="260">
        <v>1</v>
      </c>
      <c r="H60" s="260">
        <v>1</v>
      </c>
      <c r="I60" s="260">
        <v>1</v>
      </c>
      <c r="J60" s="260"/>
      <c r="K60" s="260"/>
      <c r="L60" s="260">
        <v>1</v>
      </c>
      <c r="M60" s="257"/>
      <c r="N60" s="359">
        <v>1</v>
      </c>
    </row>
    <row r="61" spans="1:14">
      <c r="A61" s="260">
        <v>15</v>
      </c>
      <c r="B61" s="261" t="s">
        <v>2308</v>
      </c>
      <c r="C61" s="262" t="s">
        <v>2309</v>
      </c>
      <c r="D61" s="261" t="s">
        <v>18</v>
      </c>
      <c r="E61" s="260">
        <v>1</v>
      </c>
      <c r="F61" s="260">
        <v>1</v>
      </c>
      <c r="G61" s="260">
        <v>1</v>
      </c>
      <c r="H61" s="260">
        <v>1</v>
      </c>
      <c r="I61" s="260">
        <v>1</v>
      </c>
      <c r="J61" s="260"/>
      <c r="K61" s="260"/>
      <c r="L61" s="260"/>
      <c r="M61" s="257"/>
      <c r="N61" s="359">
        <v>1</v>
      </c>
    </row>
    <row r="62" spans="1:14">
      <c r="A62" s="260">
        <v>16</v>
      </c>
      <c r="B62" s="261" t="s">
        <v>2310</v>
      </c>
      <c r="C62" s="262" t="s">
        <v>2311</v>
      </c>
      <c r="D62" s="261" t="s">
        <v>15</v>
      </c>
      <c r="E62" s="260">
        <v>1</v>
      </c>
      <c r="F62" s="260">
        <v>1</v>
      </c>
      <c r="G62" s="269"/>
      <c r="H62" s="260">
        <v>1</v>
      </c>
      <c r="I62" s="260">
        <v>1</v>
      </c>
      <c r="J62" s="260"/>
      <c r="K62" s="260"/>
      <c r="L62" s="260"/>
      <c r="M62" s="257"/>
      <c r="N62" s="359">
        <v>1</v>
      </c>
    </row>
    <row r="63" spans="1:14">
      <c r="A63" s="260">
        <v>17</v>
      </c>
      <c r="B63" s="261" t="s">
        <v>2312</v>
      </c>
      <c r="C63" s="262" t="s">
        <v>2313</v>
      </c>
      <c r="D63" s="261" t="s">
        <v>17</v>
      </c>
      <c r="E63" s="260">
        <v>1</v>
      </c>
      <c r="F63" s="260">
        <v>1</v>
      </c>
      <c r="G63" s="260">
        <v>1</v>
      </c>
      <c r="H63" s="260">
        <v>1</v>
      </c>
      <c r="I63" s="260">
        <v>1</v>
      </c>
      <c r="J63" s="260"/>
      <c r="K63" s="260"/>
      <c r="L63" s="260">
        <v>1</v>
      </c>
      <c r="M63" s="257"/>
      <c r="N63" s="359">
        <v>1</v>
      </c>
    </row>
    <row r="64" spans="1:14">
      <c r="A64" s="260">
        <v>18</v>
      </c>
      <c r="B64" s="261" t="s">
        <v>2314</v>
      </c>
      <c r="C64" s="262" t="s">
        <v>2315</v>
      </c>
      <c r="D64" s="261" t="s">
        <v>19</v>
      </c>
      <c r="E64" s="260">
        <v>1</v>
      </c>
      <c r="F64" s="260">
        <v>1</v>
      </c>
      <c r="G64" s="260">
        <v>1</v>
      </c>
      <c r="H64" s="260">
        <v>1</v>
      </c>
      <c r="I64" s="260">
        <v>1</v>
      </c>
      <c r="J64" s="260"/>
      <c r="K64" s="260"/>
      <c r="L64" s="260">
        <v>1</v>
      </c>
      <c r="M64" s="257"/>
      <c r="N64" s="359">
        <v>1</v>
      </c>
    </row>
    <row r="65" spans="1:14">
      <c r="A65" s="260">
        <v>19</v>
      </c>
      <c r="B65" s="261" t="s">
        <v>2316</v>
      </c>
      <c r="C65" s="262" t="s">
        <v>2317</v>
      </c>
      <c r="D65" s="261" t="s">
        <v>20</v>
      </c>
      <c r="E65" s="260">
        <v>1</v>
      </c>
      <c r="F65" s="269"/>
      <c r="G65" s="260">
        <v>1</v>
      </c>
      <c r="H65" s="269"/>
      <c r="I65" s="260">
        <v>1</v>
      </c>
      <c r="J65" s="260"/>
      <c r="K65" s="260"/>
      <c r="L65" s="260"/>
      <c r="M65" s="257"/>
      <c r="N65" s="14">
        <v>2</v>
      </c>
    </row>
    <row r="66" spans="1:14">
      <c r="A66" s="260">
        <v>20</v>
      </c>
      <c r="B66" s="261" t="s">
        <v>2318</v>
      </c>
      <c r="C66" s="262" t="s">
        <v>2319</v>
      </c>
      <c r="D66" s="261" t="s">
        <v>18</v>
      </c>
      <c r="E66" s="260">
        <v>1</v>
      </c>
      <c r="F66" s="260">
        <v>1</v>
      </c>
      <c r="G66" s="260">
        <v>1</v>
      </c>
      <c r="H66" s="260">
        <v>1</v>
      </c>
      <c r="I66" s="260">
        <v>1</v>
      </c>
      <c r="J66" s="260"/>
      <c r="K66" s="260"/>
      <c r="L66" s="260"/>
      <c r="M66" s="257"/>
      <c r="N66" s="14">
        <v>2</v>
      </c>
    </row>
    <row r="67" spans="1:14">
      <c r="A67" s="260">
        <v>21</v>
      </c>
      <c r="B67" s="261" t="s">
        <v>2320</v>
      </c>
      <c r="C67" s="262" t="s">
        <v>2321</v>
      </c>
      <c r="D67" s="261" t="s">
        <v>18</v>
      </c>
      <c r="E67" s="260">
        <v>1</v>
      </c>
      <c r="F67" s="260">
        <v>1</v>
      </c>
      <c r="G67" s="269"/>
      <c r="H67" s="269"/>
      <c r="I67" s="269"/>
      <c r="J67" s="260"/>
      <c r="K67" s="260"/>
      <c r="L67" s="260"/>
      <c r="M67" s="257"/>
      <c r="N67" s="14">
        <v>2</v>
      </c>
    </row>
    <row r="68" spans="1:14">
      <c r="A68" s="260">
        <v>22</v>
      </c>
      <c r="B68" s="261" t="s">
        <v>2322</v>
      </c>
      <c r="C68" s="262" t="s">
        <v>2323</v>
      </c>
      <c r="D68" s="261" t="s">
        <v>19</v>
      </c>
      <c r="E68" s="260">
        <v>1</v>
      </c>
      <c r="F68" s="260">
        <v>1</v>
      </c>
      <c r="G68" s="260">
        <v>1</v>
      </c>
      <c r="H68" s="260">
        <v>1</v>
      </c>
      <c r="I68" s="260">
        <v>1</v>
      </c>
      <c r="J68" s="260"/>
      <c r="K68" s="260"/>
      <c r="L68" s="260"/>
      <c r="M68" s="257"/>
      <c r="N68" s="14">
        <v>2</v>
      </c>
    </row>
    <row r="69" spans="1:14">
      <c r="A69" s="260">
        <v>23</v>
      </c>
      <c r="B69" s="261" t="s">
        <v>2324</v>
      </c>
      <c r="C69" s="262" t="s">
        <v>2325</v>
      </c>
      <c r="D69" s="261" t="s">
        <v>17</v>
      </c>
      <c r="E69" s="260">
        <v>1</v>
      </c>
      <c r="F69" s="260">
        <v>1</v>
      </c>
      <c r="G69" s="260">
        <v>1</v>
      </c>
      <c r="H69" s="260">
        <v>1</v>
      </c>
      <c r="I69" s="260">
        <v>1</v>
      </c>
      <c r="J69" s="260"/>
      <c r="K69" s="260"/>
      <c r="L69" s="260"/>
      <c r="M69" s="257"/>
      <c r="N69" s="14">
        <v>2</v>
      </c>
    </row>
    <row r="70" spans="1:14">
      <c r="A70" s="260">
        <v>24</v>
      </c>
      <c r="B70" s="261" t="s">
        <v>2326</v>
      </c>
      <c r="C70" s="262" t="s">
        <v>2327</v>
      </c>
      <c r="D70" s="261" t="s">
        <v>21</v>
      </c>
      <c r="E70" s="260">
        <v>1</v>
      </c>
      <c r="F70" s="260">
        <v>1</v>
      </c>
      <c r="G70" s="260">
        <v>1</v>
      </c>
      <c r="H70" s="269"/>
      <c r="I70" s="260">
        <v>1</v>
      </c>
      <c r="J70" s="260"/>
      <c r="K70" s="260"/>
      <c r="L70" s="260"/>
      <c r="M70" s="257"/>
      <c r="N70" s="14">
        <v>2</v>
      </c>
    </row>
    <row r="71" spans="1:14">
      <c r="A71" s="260">
        <v>25</v>
      </c>
      <c r="B71" s="261">
        <v>18303398</v>
      </c>
      <c r="C71" s="263" t="s">
        <v>2328</v>
      </c>
      <c r="D71" s="261" t="s">
        <v>2329</v>
      </c>
      <c r="E71" s="260">
        <v>1</v>
      </c>
      <c r="F71" s="260">
        <v>1</v>
      </c>
      <c r="G71" s="260">
        <v>1</v>
      </c>
      <c r="H71" s="260">
        <v>1</v>
      </c>
      <c r="I71" s="260">
        <v>1</v>
      </c>
      <c r="J71" s="260"/>
      <c r="K71" s="260"/>
      <c r="L71" s="260"/>
      <c r="M71" s="257"/>
      <c r="N71" s="14">
        <v>2</v>
      </c>
    </row>
    <row r="72" spans="1:14">
      <c r="A72" s="260">
        <v>26</v>
      </c>
      <c r="B72" s="261" t="s">
        <v>2330</v>
      </c>
      <c r="C72" s="262" t="s">
        <v>2331</v>
      </c>
      <c r="D72" s="261" t="s">
        <v>20</v>
      </c>
      <c r="E72" s="260">
        <v>1</v>
      </c>
      <c r="F72" s="260">
        <v>1</v>
      </c>
      <c r="G72" s="260">
        <v>1</v>
      </c>
      <c r="H72" s="260">
        <v>1</v>
      </c>
      <c r="I72" s="260">
        <v>1</v>
      </c>
      <c r="J72" s="260"/>
      <c r="K72" s="260"/>
      <c r="L72" s="260">
        <v>3</v>
      </c>
      <c r="M72" s="257"/>
      <c r="N72" s="14">
        <v>2</v>
      </c>
    </row>
    <row r="73" spans="1:14">
      <c r="A73" s="260">
        <v>27</v>
      </c>
      <c r="B73" s="261" t="s">
        <v>2332</v>
      </c>
      <c r="C73" s="262" t="s">
        <v>2333</v>
      </c>
      <c r="D73" s="261" t="s">
        <v>21</v>
      </c>
      <c r="E73" s="260">
        <v>1</v>
      </c>
      <c r="F73" s="260">
        <v>1</v>
      </c>
      <c r="G73" s="260">
        <v>1</v>
      </c>
      <c r="H73" s="260">
        <v>1</v>
      </c>
      <c r="I73" s="260">
        <v>1</v>
      </c>
      <c r="J73" s="260"/>
      <c r="K73" s="260"/>
      <c r="L73" s="260">
        <v>2</v>
      </c>
      <c r="M73" s="257"/>
      <c r="N73" s="14">
        <v>2</v>
      </c>
    </row>
    <row r="74" spans="1:14">
      <c r="A74" s="260">
        <v>28</v>
      </c>
      <c r="B74" s="261" t="s">
        <v>2334</v>
      </c>
      <c r="C74" s="262" t="s">
        <v>2335</v>
      </c>
      <c r="D74" s="261" t="s">
        <v>20</v>
      </c>
      <c r="E74" s="260">
        <v>1</v>
      </c>
      <c r="F74" s="260">
        <v>1</v>
      </c>
      <c r="G74" s="260">
        <v>1</v>
      </c>
      <c r="H74" s="269"/>
      <c r="I74" s="260">
        <v>1</v>
      </c>
      <c r="J74" s="260"/>
      <c r="K74" s="260"/>
      <c r="L74" s="260">
        <v>1</v>
      </c>
      <c r="M74" s="257"/>
      <c r="N74" s="14">
        <v>2</v>
      </c>
    </row>
    <row r="75" spans="1:14">
      <c r="A75" s="260">
        <v>29</v>
      </c>
      <c r="B75" s="261" t="s">
        <v>2336</v>
      </c>
      <c r="C75" s="262" t="s">
        <v>2337</v>
      </c>
      <c r="D75" s="261" t="s">
        <v>18</v>
      </c>
      <c r="E75" s="260">
        <v>1</v>
      </c>
      <c r="F75" s="260">
        <v>1</v>
      </c>
      <c r="G75" s="260">
        <v>1</v>
      </c>
      <c r="H75" s="260">
        <v>1</v>
      </c>
      <c r="I75" s="260">
        <v>1</v>
      </c>
      <c r="J75" s="260"/>
      <c r="K75" s="260"/>
      <c r="L75" s="260"/>
      <c r="M75" s="257"/>
      <c r="N75" s="14">
        <v>2</v>
      </c>
    </row>
    <row r="76" spans="1:14">
      <c r="A76" s="260">
        <v>30</v>
      </c>
      <c r="B76" s="261" t="s">
        <v>2338</v>
      </c>
      <c r="C76" s="262" t="s">
        <v>2339</v>
      </c>
      <c r="D76" s="261" t="s">
        <v>19</v>
      </c>
      <c r="E76" s="260">
        <v>1</v>
      </c>
      <c r="F76" s="260">
        <v>1</v>
      </c>
      <c r="G76" s="260">
        <v>1</v>
      </c>
      <c r="H76" s="260">
        <v>1</v>
      </c>
      <c r="I76" s="260">
        <v>1</v>
      </c>
      <c r="J76" s="260"/>
      <c r="K76" s="260"/>
      <c r="L76" s="260"/>
      <c r="M76" s="257"/>
      <c r="N76" s="14">
        <v>2</v>
      </c>
    </row>
    <row r="77" spans="1:14">
      <c r="A77" s="260">
        <v>31</v>
      </c>
      <c r="B77" s="261" t="s">
        <v>2340</v>
      </c>
      <c r="C77" s="262" t="s">
        <v>2341</v>
      </c>
      <c r="D77" s="261" t="s">
        <v>18</v>
      </c>
      <c r="E77" s="260">
        <v>1</v>
      </c>
      <c r="F77" s="260">
        <v>1</v>
      </c>
      <c r="G77" s="260">
        <v>1</v>
      </c>
      <c r="H77" s="260">
        <v>1</v>
      </c>
      <c r="I77" s="260">
        <v>1</v>
      </c>
      <c r="J77" s="260"/>
      <c r="K77" s="260"/>
      <c r="L77" s="260"/>
      <c r="M77" s="257"/>
      <c r="N77" s="14">
        <v>2</v>
      </c>
    </row>
    <row r="78" spans="1:14">
      <c r="A78" s="260">
        <v>32</v>
      </c>
      <c r="B78" s="261">
        <v>18303230</v>
      </c>
      <c r="C78" s="257" t="s">
        <v>2342</v>
      </c>
      <c r="D78" s="261" t="s">
        <v>2343</v>
      </c>
      <c r="E78" s="260">
        <v>1</v>
      </c>
      <c r="F78" s="260">
        <v>1</v>
      </c>
      <c r="G78" s="260">
        <v>1</v>
      </c>
      <c r="H78" s="260">
        <v>1</v>
      </c>
      <c r="I78" s="269"/>
      <c r="J78" s="260"/>
      <c r="K78" s="260"/>
      <c r="L78" s="260"/>
      <c r="M78" s="257"/>
      <c r="N78" s="14">
        <v>2</v>
      </c>
    </row>
    <row r="79" spans="1:14">
      <c r="A79" s="260">
        <v>33</v>
      </c>
      <c r="B79" s="261" t="s">
        <v>2344</v>
      </c>
      <c r="C79" s="262" t="s">
        <v>2345</v>
      </c>
      <c r="D79" s="261" t="s">
        <v>20</v>
      </c>
      <c r="E79" s="260">
        <v>1</v>
      </c>
      <c r="F79" s="260">
        <v>1</v>
      </c>
      <c r="G79" s="260">
        <v>1</v>
      </c>
      <c r="H79" s="260">
        <v>1</v>
      </c>
      <c r="I79" s="260">
        <v>1</v>
      </c>
      <c r="J79" s="260"/>
      <c r="K79" s="260"/>
      <c r="L79" s="260">
        <v>3</v>
      </c>
      <c r="M79" s="257"/>
      <c r="N79" s="14">
        <v>2</v>
      </c>
    </row>
    <row r="80" spans="1:14">
      <c r="A80" s="260">
        <v>34</v>
      </c>
      <c r="B80" s="261">
        <v>18303391</v>
      </c>
      <c r="C80" s="267" t="s">
        <v>2346</v>
      </c>
      <c r="D80" s="261" t="s">
        <v>19</v>
      </c>
      <c r="E80" s="260">
        <v>1</v>
      </c>
      <c r="F80" s="260">
        <v>1</v>
      </c>
      <c r="G80" s="260">
        <v>1</v>
      </c>
      <c r="H80" s="260">
        <v>1</v>
      </c>
      <c r="I80" s="260">
        <v>1</v>
      </c>
      <c r="J80" s="260"/>
      <c r="K80" s="260"/>
      <c r="L80" s="260">
        <v>1</v>
      </c>
      <c r="M80" s="257"/>
      <c r="N80" s="14">
        <v>2</v>
      </c>
    </row>
    <row r="81" spans="1:14">
      <c r="A81" s="260">
        <v>35</v>
      </c>
      <c r="B81" s="264">
        <v>18303430</v>
      </c>
      <c r="C81" s="268" t="s">
        <v>2347</v>
      </c>
      <c r="D81" s="264" t="s">
        <v>19</v>
      </c>
      <c r="E81" s="260">
        <v>1</v>
      </c>
      <c r="F81" s="260">
        <v>1</v>
      </c>
      <c r="G81" s="260">
        <v>1</v>
      </c>
      <c r="H81" s="260">
        <v>1</v>
      </c>
      <c r="I81" s="260">
        <v>1</v>
      </c>
      <c r="J81" s="260"/>
      <c r="K81" s="260"/>
      <c r="L81" s="260">
        <v>1</v>
      </c>
      <c r="M81" s="257"/>
      <c r="N81" s="14">
        <v>2</v>
      </c>
    </row>
    <row r="82" spans="1:14">
      <c r="A82" s="260">
        <v>36</v>
      </c>
      <c r="B82" s="261">
        <v>19303011</v>
      </c>
      <c r="C82" s="268" t="s">
        <v>2348</v>
      </c>
      <c r="D82" s="261" t="s">
        <v>2349</v>
      </c>
      <c r="E82" s="260">
        <v>1</v>
      </c>
      <c r="F82" s="269"/>
      <c r="G82" s="260">
        <v>1</v>
      </c>
      <c r="H82" s="269"/>
      <c r="I82" s="260">
        <v>1</v>
      </c>
      <c r="J82" s="260"/>
      <c r="K82" s="260"/>
      <c r="L82" s="260">
        <v>1</v>
      </c>
      <c r="M82" s="257"/>
      <c r="N82" s="14">
        <v>2</v>
      </c>
    </row>
    <row r="83" spans="1:14">
      <c r="A83" s="470" t="s">
        <v>25</v>
      </c>
      <c r="B83" s="470"/>
      <c r="C83" s="470"/>
      <c r="D83" s="470"/>
      <c r="E83" s="260">
        <v>35</v>
      </c>
      <c r="F83" s="260">
        <v>32</v>
      </c>
      <c r="G83" s="260">
        <v>33</v>
      </c>
      <c r="H83" s="260">
        <v>30</v>
      </c>
      <c r="I83" s="260">
        <v>33</v>
      </c>
      <c r="J83" s="260">
        <v>0</v>
      </c>
      <c r="K83" s="260">
        <v>0</v>
      </c>
      <c r="L83" s="260">
        <v>22</v>
      </c>
      <c r="M83" s="257"/>
    </row>
    <row r="85" spans="1:14">
      <c r="A85" s="467" t="s">
        <v>0</v>
      </c>
      <c r="B85" s="467"/>
      <c r="C85" s="274" t="s">
        <v>2223</v>
      </c>
      <c r="D85" s="272"/>
      <c r="E85" s="272"/>
      <c r="F85" s="272"/>
      <c r="G85" s="272"/>
      <c r="H85" s="272"/>
      <c r="I85" s="272"/>
      <c r="J85" s="272"/>
      <c r="K85" s="272"/>
      <c r="L85" s="272"/>
      <c r="M85" s="272"/>
    </row>
    <row r="86" spans="1:14">
      <c r="A86" s="467" t="s">
        <v>1</v>
      </c>
      <c r="B86" s="467"/>
      <c r="C86" s="274" t="s">
        <v>2350</v>
      </c>
      <c r="D86" s="272"/>
      <c r="E86" s="272"/>
      <c r="F86" s="272"/>
      <c r="G86" s="272"/>
      <c r="H86" s="272"/>
      <c r="I86" s="272"/>
      <c r="J86" s="272"/>
      <c r="K86" s="272"/>
      <c r="L86" s="272"/>
      <c r="M86" s="272"/>
    </row>
    <row r="87" spans="1:14">
      <c r="A87" s="467" t="s">
        <v>2</v>
      </c>
      <c r="B87" s="467"/>
      <c r="C87" s="274" t="s">
        <v>2225</v>
      </c>
      <c r="D87" s="272"/>
      <c r="E87" s="272"/>
      <c r="F87" s="272"/>
      <c r="G87" s="272"/>
      <c r="H87" s="272"/>
      <c r="I87" s="272"/>
      <c r="J87" s="272"/>
      <c r="K87" s="272"/>
      <c r="L87" s="272"/>
      <c r="M87" s="272"/>
    </row>
    <row r="88" spans="1:14">
      <c r="A88" s="256"/>
      <c r="B88" s="256"/>
      <c r="C88" s="256"/>
      <c r="D88" s="256"/>
      <c r="E88" s="256"/>
      <c r="F88" s="256"/>
      <c r="G88" s="256"/>
      <c r="H88" s="256"/>
      <c r="I88" s="256"/>
      <c r="J88" s="256"/>
      <c r="K88" s="256"/>
      <c r="L88" s="256"/>
      <c r="M88" s="256"/>
    </row>
    <row r="89" spans="1:14">
      <c r="A89" s="461" t="s">
        <v>4</v>
      </c>
      <c r="B89" s="461" t="s">
        <v>3</v>
      </c>
      <c r="C89" s="461" t="s">
        <v>11</v>
      </c>
      <c r="D89" s="462" t="s">
        <v>9</v>
      </c>
      <c r="E89" s="464" t="s">
        <v>6</v>
      </c>
      <c r="F89" s="465"/>
      <c r="G89" s="465"/>
      <c r="H89" s="465"/>
      <c r="I89" s="465"/>
      <c r="J89" s="465"/>
      <c r="K89" s="466"/>
      <c r="L89" s="461" t="s">
        <v>5</v>
      </c>
      <c r="M89" s="460" t="s">
        <v>7</v>
      </c>
      <c r="N89" s="461" t="s">
        <v>3145</v>
      </c>
    </row>
    <row r="90" spans="1:14">
      <c r="A90" s="461"/>
      <c r="B90" s="461"/>
      <c r="C90" s="461"/>
      <c r="D90" s="463"/>
      <c r="E90" s="275">
        <v>1</v>
      </c>
      <c r="F90" s="275">
        <v>2</v>
      </c>
      <c r="G90" s="275">
        <v>3</v>
      </c>
      <c r="H90" s="275">
        <v>4</v>
      </c>
      <c r="I90" s="275">
        <v>5</v>
      </c>
      <c r="J90" s="275">
        <v>6</v>
      </c>
      <c r="K90" s="275">
        <v>7</v>
      </c>
      <c r="L90" s="461"/>
      <c r="M90" s="460"/>
      <c r="N90" s="461"/>
    </row>
    <row r="91" spans="1:14">
      <c r="A91" s="276">
        <v>1</v>
      </c>
      <c r="B91" s="277" t="s">
        <v>2351</v>
      </c>
      <c r="C91" s="278" t="s">
        <v>2352</v>
      </c>
      <c r="D91" s="277" t="s">
        <v>22</v>
      </c>
      <c r="E91" s="281"/>
      <c r="F91" s="281"/>
      <c r="G91" s="281"/>
      <c r="H91" s="281"/>
      <c r="I91" s="281"/>
      <c r="J91" s="276"/>
      <c r="K91" s="276"/>
      <c r="L91" s="273"/>
      <c r="M91" s="273"/>
      <c r="N91" s="359">
        <v>1</v>
      </c>
    </row>
    <row r="92" spans="1:14">
      <c r="A92" s="276">
        <v>2</v>
      </c>
      <c r="B92" s="277">
        <v>18303279</v>
      </c>
      <c r="C92" s="282" t="s">
        <v>2353</v>
      </c>
      <c r="D92" s="277" t="s">
        <v>22</v>
      </c>
      <c r="E92" s="277">
        <v>1</v>
      </c>
      <c r="F92" s="277">
        <v>1</v>
      </c>
      <c r="G92" s="281"/>
      <c r="H92" s="281"/>
      <c r="I92" s="276">
        <v>1</v>
      </c>
      <c r="J92" s="276"/>
      <c r="K92" s="276"/>
      <c r="L92" s="273"/>
      <c r="M92" s="273"/>
      <c r="N92" s="359">
        <v>1</v>
      </c>
    </row>
    <row r="93" spans="1:14">
      <c r="A93" s="276">
        <v>3</v>
      </c>
      <c r="B93" s="277" t="s">
        <v>2354</v>
      </c>
      <c r="C93" s="278" t="s">
        <v>2355</v>
      </c>
      <c r="D93" s="277" t="s">
        <v>24</v>
      </c>
      <c r="E93" s="277">
        <v>1</v>
      </c>
      <c r="F93" s="276">
        <v>1</v>
      </c>
      <c r="G93" s="276">
        <v>1</v>
      </c>
      <c r="H93" s="276">
        <v>1</v>
      </c>
      <c r="I93" s="276">
        <v>1</v>
      </c>
      <c r="J93" s="276"/>
      <c r="K93" s="276"/>
      <c r="L93" s="273"/>
      <c r="M93" s="273"/>
      <c r="N93" s="359">
        <v>1</v>
      </c>
    </row>
    <row r="94" spans="1:14">
      <c r="A94" s="276">
        <v>4</v>
      </c>
      <c r="B94" s="279" t="s">
        <v>2356</v>
      </c>
      <c r="C94" s="280" t="s">
        <v>2357</v>
      </c>
      <c r="D94" s="279" t="s">
        <v>22</v>
      </c>
      <c r="E94" s="276">
        <v>1</v>
      </c>
      <c r="F94" s="276">
        <v>1</v>
      </c>
      <c r="G94" s="281"/>
      <c r="H94" s="281"/>
      <c r="I94" s="276">
        <v>1</v>
      </c>
      <c r="J94" s="276"/>
      <c r="K94" s="276"/>
      <c r="L94" s="273"/>
      <c r="M94" s="273"/>
      <c r="N94" s="359">
        <v>1</v>
      </c>
    </row>
    <row r="95" spans="1:14">
      <c r="A95" s="276">
        <v>5</v>
      </c>
      <c r="B95" s="277" t="s">
        <v>2358</v>
      </c>
      <c r="C95" s="278" t="s">
        <v>2359</v>
      </c>
      <c r="D95" s="277" t="s">
        <v>22</v>
      </c>
      <c r="E95" s="281"/>
      <c r="F95" s="281"/>
      <c r="G95" s="281"/>
      <c r="H95" s="281"/>
      <c r="I95" s="281"/>
      <c r="J95" s="276"/>
      <c r="K95" s="276"/>
      <c r="L95" s="273"/>
      <c r="M95" s="273"/>
      <c r="N95" s="359">
        <v>1</v>
      </c>
    </row>
    <row r="96" spans="1:14">
      <c r="A96" s="276">
        <v>6</v>
      </c>
      <c r="B96" s="277" t="s">
        <v>2360</v>
      </c>
      <c r="C96" s="278" t="s">
        <v>2361</v>
      </c>
      <c r="D96" s="277" t="s">
        <v>2362</v>
      </c>
      <c r="E96" s="276">
        <v>1</v>
      </c>
      <c r="F96" s="276">
        <v>1</v>
      </c>
      <c r="G96" s="276">
        <v>1</v>
      </c>
      <c r="H96" s="276">
        <v>1</v>
      </c>
      <c r="I96" s="276">
        <v>1</v>
      </c>
      <c r="J96" s="276"/>
      <c r="K96" s="276"/>
      <c r="L96" s="273"/>
      <c r="M96" s="273"/>
      <c r="N96" s="359">
        <v>1</v>
      </c>
    </row>
    <row r="97" spans="1:14">
      <c r="A97" s="276">
        <v>7</v>
      </c>
      <c r="B97" s="277" t="s">
        <v>2363</v>
      </c>
      <c r="C97" s="278" t="s">
        <v>2364</v>
      </c>
      <c r="D97" s="277" t="s">
        <v>23</v>
      </c>
      <c r="E97" s="281"/>
      <c r="F97" s="276">
        <v>1</v>
      </c>
      <c r="G97" s="276">
        <v>1</v>
      </c>
      <c r="H97" s="276">
        <v>1</v>
      </c>
      <c r="I97" s="276">
        <v>1</v>
      </c>
      <c r="J97" s="276"/>
      <c r="K97" s="276"/>
      <c r="L97" s="273"/>
      <c r="M97" s="273"/>
      <c r="N97" s="359">
        <v>1</v>
      </c>
    </row>
    <row r="98" spans="1:14">
      <c r="A98" s="276">
        <v>8</v>
      </c>
      <c r="B98" s="277">
        <v>18303121</v>
      </c>
      <c r="C98" s="278" t="s">
        <v>2365</v>
      </c>
      <c r="D98" s="277" t="s">
        <v>2366</v>
      </c>
      <c r="E98" s="276">
        <v>1</v>
      </c>
      <c r="F98" s="276">
        <v>1</v>
      </c>
      <c r="G98" s="281"/>
      <c r="H98" s="281"/>
      <c r="I98" s="281"/>
      <c r="J98" s="276"/>
      <c r="K98" s="276"/>
      <c r="L98" s="273"/>
      <c r="M98" s="273"/>
      <c r="N98" s="359">
        <v>1</v>
      </c>
    </row>
    <row r="99" spans="1:14">
      <c r="A99" s="470" t="s">
        <v>25</v>
      </c>
      <c r="B99" s="470"/>
      <c r="C99" s="470"/>
      <c r="D99" s="470"/>
      <c r="E99" s="276">
        <v>5</v>
      </c>
      <c r="F99" s="276">
        <v>6</v>
      </c>
      <c r="G99" s="276">
        <v>3</v>
      </c>
      <c r="H99" s="276">
        <v>3</v>
      </c>
      <c r="I99" s="276">
        <v>5</v>
      </c>
      <c r="J99" s="276">
        <v>0</v>
      </c>
      <c r="K99" s="276">
        <v>0</v>
      </c>
      <c r="L99" s="273"/>
      <c r="M99" s="273"/>
    </row>
  </sheetData>
  <mergeCells count="38">
    <mergeCell ref="N8:N9"/>
    <mergeCell ref="N45:N46"/>
    <mergeCell ref="N89:N90"/>
    <mergeCell ref="M89:M90"/>
    <mergeCell ref="A89:A90"/>
    <mergeCell ref="B89:B90"/>
    <mergeCell ref="C89:C90"/>
    <mergeCell ref="D89:D90"/>
    <mergeCell ref="E89:K89"/>
    <mergeCell ref="L89:L90"/>
    <mergeCell ref="A41:B41"/>
    <mergeCell ref="A42:B42"/>
    <mergeCell ref="A43:B43"/>
    <mergeCell ref="A39:D39"/>
    <mergeCell ref="A99:D99"/>
    <mergeCell ref="A85:B85"/>
    <mergeCell ref="A86:B86"/>
    <mergeCell ref="A87:B87"/>
    <mergeCell ref="M45:M46"/>
    <mergeCell ref="A45:A46"/>
    <mergeCell ref="B45:B46"/>
    <mergeCell ref="C45:C46"/>
    <mergeCell ref="D45:D46"/>
    <mergeCell ref="E45:K45"/>
    <mergeCell ref="L45:L46"/>
    <mergeCell ref="A83:D83"/>
    <mergeCell ref="A1:M1"/>
    <mergeCell ref="A2:M2"/>
    <mergeCell ref="E8:K8"/>
    <mergeCell ref="D8:D9"/>
    <mergeCell ref="C8:C9"/>
    <mergeCell ref="B8:B9"/>
    <mergeCell ref="A8:A9"/>
    <mergeCell ref="A4:B4"/>
    <mergeCell ref="A5:B5"/>
    <mergeCell ref="A6:B6"/>
    <mergeCell ref="L8:L9"/>
    <mergeCell ref="M8:M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233"/>
  <sheetViews>
    <sheetView topLeftCell="A16" workbookViewId="0">
      <selection activeCell="A126" sqref="A126:XFD126"/>
    </sheetView>
  </sheetViews>
  <sheetFormatPr defaultRowHeight="15"/>
  <cols>
    <col min="1" max="1" width="3.85546875" bestFit="1" customWidth="1"/>
    <col min="2" max="2" width="9" bestFit="1" customWidth="1"/>
    <col min="3" max="3" width="47.5703125" bestFit="1" customWidth="1"/>
    <col min="4" max="4" width="18.5703125" bestFit="1" customWidth="1"/>
    <col min="5" max="9" width="2" bestFit="1" customWidth="1"/>
    <col min="14" max="14" width="10.85546875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>
      <c r="A3" s="467" t="s">
        <v>0</v>
      </c>
      <c r="B3" s="467"/>
      <c r="C3" s="291" t="s">
        <v>579</v>
      </c>
      <c r="D3" s="283"/>
      <c r="E3" s="283"/>
      <c r="F3" s="283"/>
      <c r="G3" s="283"/>
      <c r="H3" s="283"/>
      <c r="I3" s="283"/>
      <c r="J3" s="283"/>
      <c r="K3" s="283"/>
      <c r="L3" s="283"/>
      <c r="M3" s="283"/>
    </row>
    <row r="4" spans="1:14">
      <c r="A4" s="467" t="s">
        <v>1</v>
      </c>
      <c r="B4" s="467"/>
      <c r="C4" s="292" t="s">
        <v>2367</v>
      </c>
      <c r="D4" s="283"/>
      <c r="E4" s="283"/>
      <c r="F4" s="283"/>
      <c r="G4" s="283"/>
      <c r="H4" s="283"/>
      <c r="I4" s="283"/>
      <c r="J4" s="283"/>
      <c r="K4" s="283"/>
      <c r="L4" s="283"/>
      <c r="M4" s="283"/>
    </row>
    <row r="5" spans="1:14">
      <c r="A5" s="467" t="s">
        <v>2</v>
      </c>
      <c r="B5" s="467"/>
      <c r="C5" s="285" t="s">
        <v>580</v>
      </c>
      <c r="D5" s="283"/>
      <c r="E5" s="283"/>
      <c r="F5" s="283"/>
      <c r="G5" s="283"/>
      <c r="H5" s="283"/>
      <c r="I5" s="283"/>
      <c r="J5" s="283"/>
      <c r="K5" s="283"/>
      <c r="L5" s="283"/>
      <c r="M5" s="283"/>
    </row>
    <row r="7" spans="1:14">
      <c r="A7" s="461" t="s">
        <v>4</v>
      </c>
      <c r="B7" s="461" t="s">
        <v>3</v>
      </c>
      <c r="C7" s="461" t="s">
        <v>11</v>
      </c>
      <c r="D7" s="462" t="s">
        <v>9</v>
      </c>
      <c r="E7" s="464" t="s">
        <v>6</v>
      </c>
      <c r="F7" s="465"/>
      <c r="G7" s="465"/>
      <c r="H7" s="465"/>
      <c r="I7" s="465"/>
      <c r="J7" s="465"/>
      <c r="K7" s="466"/>
      <c r="L7" s="461" t="s">
        <v>5</v>
      </c>
      <c r="M7" s="460" t="s">
        <v>7</v>
      </c>
      <c r="N7" s="461" t="s">
        <v>3145</v>
      </c>
    </row>
    <row r="8" spans="1:14">
      <c r="A8" s="461"/>
      <c r="B8" s="461"/>
      <c r="C8" s="461"/>
      <c r="D8" s="463"/>
      <c r="E8" s="286">
        <v>1</v>
      </c>
      <c r="F8" s="286">
        <v>2</v>
      </c>
      <c r="G8" s="286">
        <v>3</v>
      </c>
      <c r="H8" s="286">
        <v>4</v>
      </c>
      <c r="I8" s="286">
        <v>5</v>
      </c>
      <c r="J8" s="286">
        <v>6</v>
      </c>
      <c r="K8" s="286">
        <v>7</v>
      </c>
      <c r="L8" s="461"/>
      <c r="M8" s="460"/>
      <c r="N8" s="461"/>
    </row>
    <row r="9" spans="1:14">
      <c r="A9" s="288">
        <v>1</v>
      </c>
      <c r="B9" s="290" t="s">
        <v>2368</v>
      </c>
      <c r="C9" s="297" t="s">
        <v>2369</v>
      </c>
      <c r="D9" s="289" t="s">
        <v>2370</v>
      </c>
      <c r="E9" s="298" t="s">
        <v>226</v>
      </c>
      <c r="F9" s="298" t="s">
        <v>226</v>
      </c>
      <c r="G9" s="298" t="s">
        <v>226</v>
      </c>
      <c r="H9" s="298" t="s">
        <v>226</v>
      </c>
      <c r="I9" s="298" t="s">
        <v>226</v>
      </c>
      <c r="J9" s="284"/>
      <c r="K9" s="284"/>
      <c r="L9" s="284"/>
      <c r="M9" s="299">
        <v>14.285714285714285</v>
      </c>
      <c r="N9" s="359">
        <v>1</v>
      </c>
    </row>
    <row r="10" spans="1:14">
      <c r="A10" s="287">
        <v>2</v>
      </c>
      <c r="B10" s="290" t="s">
        <v>2371</v>
      </c>
      <c r="C10" s="297" t="s">
        <v>2372</v>
      </c>
      <c r="D10" s="289" t="s">
        <v>2370</v>
      </c>
      <c r="E10" s="298" t="s">
        <v>226</v>
      </c>
      <c r="F10" s="298" t="s">
        <v>226</v>
      </c>
      <c r="G10" s="298" t="s">
        <v>226</v>
      </c>
      <c r="H10" s="298" t="s">
        <v>226</v>
      </c>
      <c r="I10" s="298" t="s">
        <v>226</v>
      </c>
      <c r="J10" s="284"/>
      <c r="K10" s="284"/>
      <c r="L10" s="284"/>
      <c r="M10" s="299">
        <v>14.285714285714285</v>
      </c>
      <c r="N10" s="359">
        <v>1</v>
      </c>
    </row>
    <row r="11" spans="1:14">
      <c r="A11" s="288">
        <v>3</v>
      </c>
      <c r="B11" s="290" t="s">
        <v>2373</v>
      </c>
      <c r="C11" s="297" t="s">
        <v>2374</v>
      </c>
      <c r="D11" s="289" t="s">
        <v>2370</v>
      </c>
      <c r="E11" s="298" t="s">
        <v>226</v>
      </c>
      <c r="F11" s="298" t="s">
        <v>226</v>
      </c>
      <c r="G11" s="298" t="s">
        <v>226</v>
      </c>
      <c r="H11" s="298" t="s">
        <v>226</v>
      </c>
      <c r="I11" s="298" t="s">
        <v>226</v>
      </c>
      <c r="J11" s="284"/>
      <c r="K11" s="284"/>
      <c r="L11" s="284"/>
      <c r="M11" s="299">
        <v>14.285714285714285</v>
      </c>
      <c r="N11" s="359">
        <v>1</v>
      </c>
    </row>
    <row r="12" spans="1:14">
      <c r="A12" s="287">
        <v>4</v>
      </c>
      <c r="B12" s="290" t="s">
        <v>2375</v>
      </c>
      <c r="C12" s="297" t="s">
        <v>2376</v>
      </c>
      <c r="D12" s="289" t="s">
        <v>2370</v>
      </c>
      <c r="E12" s="298" t="s">
        <v>226</v>
      </c>
      <c r="F12" s="298" t="s">
        <v>226</v>
      </c>
      <c r="G12" s="298" t="s">
        <v>226</v>
      </c>
      <c r="H12" s="298" t="s">
        <v>226</v>
      </c>
      <c r="I12" s="298" t="s">
        <v>226</v>
      </c>
      <c r="J12" s="284"/>
      <c r="K12" s="284"/>
      <c r="L12" s="284"/>
      <c r="M12" s="299">
        <v>14.285714285714285</v>
      </c>
      <c r="N12" s="359">
        <v>1</v>
      </c>
    </row>
    <row r="13" spans="1:14">
      <c r="A13" s="288">
        <v>5</v>
      </c>
      <c r="B13" s="290" t="s">
        <v>2377</v>
      </c>
      <c r="C13" s="297" t="s">
        <v>2378</v>
      </c>
      <c r="D13" s="289" t="s">
        <v>2370</v>
      </c>
      <c r="E13" s="298" t="s">
        <v>226</v>
      </c>
      <c r="F13" s="298" t="s">
        <v>226</v>
      </c>
      <c r="G13" s="298" t="s">
        <v>226</v>
      </c>
      <c r="H13" s="298" t="s">
        <v>226</v>
      </c>
      <c r="I13" s="298" t="s">
        <v>226</v>
      </c>
      <c r="J13" s="284"/>
      <c r="K13" s="284"/>
      <c r="L13" s="284"/>
      <c r="M13" s="299">
        <v>14.285714285714285</v>
      </c>
      <c r="N13" s="359">
        <v>1</v>
      </c>
    </row>
    <row r="14" spans="1:14">
      <c r="A14" s="287">
        <v>6</v>
      </c>
      <c r="B14" s="290" t="s">
        <v>2379</v>
      </c>
      <c r="C14" s="297" t="s">
        <v>2380</v>
      </c>
      <c r="D14" s="289" t="s">
        <v>2370</v>
      </c>
      <c r="E14" s="298" t="s">
        <v>226</v>
      </c>
      <c r="F14" s="298" t="s">
        <v>226</v>
      </c>
      <c r="G14" s="298" t="s">
        <v>226</v>
      </c>
      <c r="H14" s="298" t="s">
        <v>226</v>
      </c>
      <c r="I14" s="298" t="s">
        <v>226</v>
      </c>
      <c r="J14" s="284"/>
      <c r="K14" s="284"/>
      <c r="L14" s="284"/>
      <c r="M14" s="299">
        <v>14.285714285714285</v>
      </c>
      <c r="N14" s="359">
        <v>1</v>
      </c>
    </row>
    <row r="15" spans="1:14">
      <c r="A15" s="288">
        <v>7</v>
      </c>
      <c r="B15" s="290" t="s">
        <v>2381</v>
      </c>
      <c r="C15" s="297" t="s">
        <v>2382</v>
      </c>
      <c r="D15" s="289" t="s">
        <v>2370</v>
      </c>
      <c r="E15" s="298" t="s">
        <v>226</v>
      </c>
      <c r="F15" s="298" t="s">
        <v>226</v>
      </c>
      <c r="G15" s="298" t="s">
        <v>226</v>
      </c>
      <c r="H15" s="298" t="s">
        <v>226</v>
      </c>
      <c r="I15" s="298" t="s">
        <v>226</v>
      </c>
      <c r="J15" s="284"/>
      <c r="K15" s="284"/>
      <c r="L15" s="284"/>
      <c r="M15" s="299">
        <v>14.285714285714285</v>
      </c>
      <c r="N15" s="359">
        <v>1</v>
      </c>
    </row>
    <row r="16" spans="1:14">
      <c r="A16" s="287">
        <v>8</v>
      </c>
      <c r="B16" s="290" t="s">
        <v>2383</v>
      </c>
      <c r="C16" s="297" t="s">
        <v>2384</v>
      </c>
      <c r="D16" s="289" t="s">
        <v>2370</v>
      </c>
      <c r="E16" s="298" t="s">
        <v>226</v>
      </c>
      <c r="F16" s="298" t="s">
        <v>226</v>
      </c>
      <c r="G16" s="298" t="s">
        <v>226</v>
      </c>
      <c r="H16" s="298" t="s">
        <v>226</v>
      </c>
      <c r="I16" s="298" t="s">
        <v>226</v>
      </c>
      <c r="J16" s="284"/>
      <c r="K16" s="284"/>
      <c r="L16" s="284"/>
      <c r="M16" s="299">
        <v>14.285714285714285</v>
      </c>
      <c r="N16" s="359">
        <v>1</v>
      </c>
    </row>
    <row r="17" spans="1:14">
      <c r="A17" s="288">
        <v>9</v>
      </c>
      <c r="B17" s="290" t="s">
        <v>2385</v>
      </c>
      <c r="C17" s="297" t="s">
        <v>2386</v>
      </c>
      <c r="D17" s="289" t="s">
        <v>2370</v>
      </c>
      <c r="E17" s="298" t="s">
        <v>226</v>
      </c>
      <c r="F17" s="298" t="s">
        <v>226</v>
      </c>
      <c r="G17" s="298" t="s">
        <v>226</v>
      </c>
      <c r="H17" s="298" t="s">
        <v>226</v>
      </c>
      <c r="I17" s="298" t="s">
        <v>226</v>
      </c>
      <c r="J17" s="284"/>
      <c r="K17" s="284"/>
      <c r="L17" s="284"/>
      <c r="M17" s="299">
        <v>14.285714285714285</v>
      </c>
      <c r="N17" s="359">
        <v>1</v>
      </c>
    </row>
    <row r="18" spans="1:14">
      <c r="A18" s="287">
        <v>10</v>
      </c>
      <c r="B18" s="290" t="s">
        <v>2387</v>
      </c>
      <c r="C18" s="297" t="s">
        <v>2388</v>
      </c>
      <c r="D18" s="289" t="s">
        <v>2370</v>
      </c>
      <c r="E18" s="298" t="s">
        <v>226</v>
      </c>
      <c r="F18" s="298" t="s">
        <v>226</v>
      </c>
      <c r="G18" s="298" t="s">
        <v>226</v>
      </c>
      <c r="H18" s="298" t="s">
        <v>226</v>
      </c>
      <c r="I18" s="298" t="s">
        <v>226</v>
      </c>
      <c r="J18" s="284"/>
      <c r="K18" s="284"/>
      <c r="L18" s="284"/>
      <c r="M18" s="299">
        <v>14.285714285714285</v>
      </c>
      <c r="N18" s="359">
        <v>1</v>
      </c>
    </row>
    <row r="19" spans="1:14">
      <c r="A19" s="288">
        <v>11</v>
      </c>
      <c r="B19" s="290" t="s">
        <v>2389</v>
      </c>
      <c r="C19" s="297" t="s">
        <v>2390</v>
      </c>
      <c r="D19" s="289" t="s">
        <v>2370</v>
      </c>
      <c r="E19" s="298" t="s">
        <v>226</v>
      </c>
      <c r="F19" s="298" t="s">
        <v>226</v>
      </c>
      <c r="G19" s="298" t="s">
        <v>226</v>
      </c>
      <c r="H19" s="298" t="s">
        <v>226</v>
      </c>
      <c r="I19" s="298" t="s">
        <v>226</v>
      </c>
      <c r="J19" s="284"/>
      <c r="K19" s="284"/>
      <c r="L19" s="284"/>
      <c r="M19" s="299">
        <v>14.285714285714285</v>
      </c>
      <c r="N19" s="359">
        <v>1</v>
      </c>
    </row>
    <row r="20" spans="1:14">
      <c r="A20" s="287">
        <v>12</v>
      </c>
      <c r="B20" s="290" t="s">
        <v>2391</v>
      </c>
      <c r="C20" s="297" t="s">
        <v>2392</v>
      </c>
      <c r="D20" s="289" t="s">
        <v>2370</v>
      </c>
      <c r="E20" s="298" t="s">
        <v>226</v>
      </c>
      <c r="F20" s="298" t="s">
        <v>226</v>
      </c>
      <c r="G20" s="298" t="s">
        <v>226</v>
      </c>
      <c r="H20" s="298" t="s">
        <v>226</v>
      </c>
      <c r="I20" s="298" t="s">
        <v>226</v>
      </c>
      <c r="J20" s="284"/>
      <c r="K20" s="284"/>
      <c r="L20" s="284"/>
      <c r="M20" s="299">
        <v>14.285714285714285</v>
      </c>
      <c r="N20" s="359">
        <v>1</v>
      </c>
    </row>
    <row r="21" spans="1:14">
      <c r="A21" s="288">
        <v>13</v>
      </c>
      <c r="B21" s="290" t="s">
        <v>2393</v>
      </c>
      <c r="C21" s="297" t="s">
        <v>2394</v>
      </c>
      <c r="D21" s="289" t="s">
        <v>2370</v>
      </c>
      <c r="E21" s="298" t="s">
        <v>226</v>
      </c>
      <c r="F21" s="298" t="s">
        <v>226</v>
      </c>
      <c r="G21" s="298" t="s">
        <v>226</v>
      </c>
      <c r="H21" s="298" t="s">
        <v>226</v>
      </c>
      <c r="I21" s="298" t="s">
        <v>226</v>
      </c>
      <c r="J21" s="284"/>
      <c r="K21" s="284"/>
      <c r="L21" s="284"/>
      <c r="M21" s="299">
        <v>14.285714285714285</v>
      </c>
      <c r="N21" s="359">
        <v>1</v>
      </c>
    </row>
    <row r="22" spans="1:14">
      <c r="A22" s="287">
        <v>14</v>
      </c>
      <c r="B22" s="290" t="s">
        <v>2395</v>
      </c>
      <c r="C22" s="297" t="s">
        <v>2396</v>
      </c>
      <c r="D22" s="289" t="s">
        <v>2370</v>
      </c>
      <c r="E22" s="298" t="s">
        <v>226</v>
      </c>
      <c r="F22" s="298" t="s">
        <v>226</v>
      </c>
      <c r="G22" s="298" t="s">
        <v>226</v>
      </c>
      <c r="H22" s="298" t="s">
        <v>226</v>
      </c>
      <c r="I22" s="298" t="s">
        <v>226</v>
      </c>
      <c r="J22" s="284"/>
      <c r="K22" s="284"/>
      <c r="L22" s="284"/>
      <c r="M22" s="299">
        <v>14.285714285714285</v>
      </c>
      <c r="N22" s="359">
        <v>1</v>
      </c>
    </row>
    <row r="23" spans="1:14">
      <c r="A23" s="288">
        <v>15</v>
      </c>
      <c r="B23" s="290" t="s">
        <v>34</v>
      </c>
      <c r="C23" s="297" t="s">
        <v>90</v>
      </c>
      <c r="D23" s="289" t="s">
        <v>2370</v>
      </c>
      <c r="E23" s="298" t="s">
        <v>226</v>
      </c>
      <c r="F23" s="298" t="s">
        <v>226</v>
      </c>
      <c r="G23" s="298" t="s">
        <v>226</v>
      </c>
      <c r="H23" s="298" t="s">
        <v>226</v>
      </c>
      <c r="I23" s="298" t="s">
        <v>226</v>
      </c>
      <c r="J23" s="284"/>
      <c r="K23" s="284"/>
      <c r="L23" s="284"/>
      <c r="M23" s="299">
        <v>14.285714285714285</v>
      </c>
      <c r="N23" s="359">
        <v>1</v>
      </c>
    </row>
    <row r="24" spans="1:14">
      <c r="A24" s="287">
        <v>16</v>
      </c>
      <c r="B24" s="290" t="s">
        <v>2397</v>
      </c>
      <c r="C24" s="297" t="s">
        <v>2398</v>
      </c>
      <c r="D24" s="289" t="s">
        <v>2370</v>
      </c>
      <c r="E24" s="298" t="s">
        <v>226</v>
      </c>
      <c r="F24" s="298" t="s">
        <v>226</v>
      </c>
      <c r="G24" s="298" t="s">
        <v>226</v>
      </c>
      <c r="H24" s="298" t="s">
        <v>226</v>
      </c>
      <c r="I24" s="298" t="s">
        <v>226</v>
      </c>
      <c r="J24" s="284"/>
      <c r="K24" s="284"/>
      <c r="L24" s="284"/>
      <c r="M24" s="299">
        <v>14.285714285714285</v>
      </c>
      <c r="N24" s="359">
        <v>1</v>
      </c>
    </row>
    <row r="25" spans="1:14">
      <c r="A25" s="288">
        <v>17</v>
      </c>
      <c r="B25" s="290" t="s">
        <v>2399</v>
      </c>
      <c r="C25" s="297" t="s">
        <v>2400</v>
      </c>
      <c r="D25" s="289" t="s">
        <v>2370</v>
      </c>
      <c r="E25" s="298" t="s">
        <v>226</v>
      </c>
      <c r="F25" s="298" t="s">
        <v>226</v>
      </c>
      <c r="G25" s="298" t="s">
        <v>226</v>
      </c>
      <c r="H25" s="298" t="s">
        <v>226</v>
      </c>
      <c r="I25" s="298" t="s">
        <v>226</v>
      </c>
      <c r="J25" s="284"/>
      <c r="K25" s="284"/>
      <c r="L25" s="284"/>
      <c r="M25" s="299">
        <v>14.285714285714285</v>
      </c>
      <c r="N25" s="359">
        <v>1</v>
      </c>
    </row>
    <row r="26" spans="1:14">
      <c r="A26" s="287">
        <v>18</v>
      </c>
      <c r="B26" s="290" t="s">
        <v>2401</v>
      </c>
      <c r="C26" s="297" t="s">
        <v>2402</v>
      </c>
      <c r="D26" s="289" t="s">
        <v>2370</v>
      </c>
      <c r="E26" s="298" t="s">
        <v>226</v>
      </c>
      <c r="F26" s="298" t="s">
        <v>226</v>
      </c>
      <c r="G26" s="298" t="s">
        <v>226</v>
      </c>
      <c r="H26" s="298" t="s">
        <v>226</v>
      </c>
      <c r="I26" s="298" t="s">
        <v>226</v>
      </c>
      <c r="J26" s="284"/>
      <c r="K26" s="284"/>
      <c r="L26" s="284"/>
      <c r="M26" s="299">
        <v>14.285714285714285</v>
      </c>
      <c r="N26" s="14">
        <v>2</v>
      </c>
    </row>
    <row r="27" spans="1:14">
      <c r="A27" s="288">
        <v>19</v>
      </c>
      <c r="B27" s="290" t="s">
        <v>2403</v>
      </c>
      <c r="C27" s="297" t="s">
        <v>2404</v>
      </c>
      <c r="D27" s="289" t="s">
        <v>2370</v>
      </c>
      <c r="E27" s="298" t="s">
        <v>226</v>
      </c>
      <c r="F27" s="298" t="s">
        <v>226</v>
      </c>
      <c r="G27" s="298" t="s">
        <v>226</v>
      </c>
      <c r="H27" s="298" t="s">
        <v>226</v>
      </c>
      <c r="I27" s="298" t="s">
        <v>226</v>
      </c>
      <c r="J27" s="284"/>
      <c r="K27" s="284"/>
      <c r="L27" s="284"/>
      <c r="M27" s="299">
        <v>14.285714285714285</v>
      </c>
      <c r="N27" s="14">
        <v>2</v>
      </c>
    </row>
    <row r="28" spans="1:14">
      <c r="A28" s="287">
        <v>20</v>
      </c>
      <c r="B28" s="290" t="s">
        <v>2405</v>
      </c>
      <c r="C28" s="297" t="s">
        <v>2406</v>
      </c>
      <c r="D28" s="289" t="s">
        <v>2370</v>
      </c>
      <c r="E28" s="298" t="s">
        <v>226</v>
      </c>
      <c r="F28" s="298" t="s">
        <v>226</v>
      </c>
      <c r="G28" s="298" t="s">
        <v>226</v>
      </c>
      <c r="H28" s="298" t="s">
        <v>226</v>
      </c>
      <c r="I28" s="298" t="s">
        <v>226</v>
      </c>
      <c r="J28" s="284"/>
      <c r="K28" s="284"/>
      <c r="L28" s="284"/>
      <c r="M28" s="299">
        <v>14.285714285714285</v>
      </c>
      <c r="N28" s="14">
        <v>2</v>
      </c>
    </row>
    <row r="29" spans="1:14">
      <c r="A29" s="288">
        <v>21</v>
      </c>
      <c r="B29" s="290" t="s">
        <v>2407</v>
      </c>
      <c r="C29" s="297" t="s">
        <v>2408</v>
      </c>
      <c r="D29" s="289" t="s">
        <v>2370</v>
      </c>
      <c r="E29" s="298" t="s">
        <v>226</v>
      </c>
      <c r="F29" s="298" t="s">
        <v>226</v>
      </c>
      <c r="G29" s="298" t="s">
        <v>226</v>
      </c>
      <c r="H29" s="298" t="s">
        <v>226</v>
      </c>
      <c r="I29" s="298" t="s">
        <v>226</v>
      </c>
      <c r="J29" s="284"/>
      <c r="K29" s="284"/>
      <c r="L29" s="284"/>
      <c r="M29" s="299">
        <v>14.285714285714285</v>
      </c>
      <c r="N29" s="14">
        <v>2</v>
      </c>
    </row>
    <row r="30" spans="1:14">
      <c r="A30" s="296">
        <v>22</v>
      </c>
      <c r="B30" s="290" t="s">
        <v>2409</v>
      </c>
      <c r="C30" s="297" t="s">
        <v>2410</v>
      </c>
      <c r="D30" s="289" t="s">
        <v>2370</v>
      </c>
      <c r="E30" s="298" t="s">
        <v>226</v>
      </c>
      <c r="F30" s="298" t="s">
        <v>226</v>
      </c>
      <c r="G30" s="298" t="s">
        <v>226</v>
      </c>
      <c r="H30" s="298" t="s">
        <v>226</v>
      </c>
      <c r="I30" s="298" t="s">
        <v>226</v>
      </c>
      <c r="J30" s="294"/>
      <c r="K30" s="294"/>
      <c r="L30" s="294"/>
      <c r="M30" s="299">
        <v>14.285714285714285</v>
      </c>
      <c r="N30" s="14">
        <v>2</v>
      </c>
    </row>
    <row r="31" spans="1:14">
      <c r="A31" s="288">
        <v>23</v>
      </c>
      <c r="B31" s="290" t="s">
        <v>2411</v>
      </c>
      <c r="C31" s="297" t="s">
        <v>2412</v>
      </c>
      <c r="D31" s="289" t="s">
        <v>2370</v>
      </c>
      <c r="E31" s="298" t="s">
        <v>226</v>
      </c>
      <c r="F31" s="298" t="s">
        <v>226</v>
      </c>
      <c r="G31" s="298" t="s">
        <v>226</v>
      </c>
      <c r="H31" s="298" t="s">
        <v>226</v>
      </c>
      <c r="I31" s="298" t="s">
        <v>226</v>
      </c>
      <c r="J31" s="294"/>
      <c r="K31" s="294"/>
      <c r="L31" s="294"/>
      <c r="M31" s="299">
        <v>14.285714285714285</v>
      </c>
      <c r="N31" s="14">
        <v>2</v>
      </c>
    </row>
    <row r="32" spans="1:14">
      <c r="A32" s="296">
        <v>24</v>
      </c>
      <c r="B32" s="290" t="s">
        <v>2413</v>
      </c>
      <c r="C32" s="297" t="s">
        <v>2414</v>
      </c>
      <c r="D32" s="289" t="s">
        <v>2370</v>
      </c>
      <c r="E32" s="298" t="s">
        <v>226</v>
      </c>
      <c r="F32" s="298" t="s">
        <v>226</v>
      </c>
      <c r="G32" s="298" t="s">
        <v>226</v>
      </c>
      <c r="H32" s="298" t="s">
        <v>226</v>
      </c>
      <c r="I32" s="298" t="s">
        <v>226</v>
      </c>
      <c r="J32" s="294"/>
      <c r="K32" s="294"/>
      <c r="L32" s="294"/>
      <c r="M32" s="299">
        <v>14.285714285714285</v>
      </c>
      <c r="N32" s="14">
        <v>2</v>
      </c>
    </row>
    <row r="33" spans="1:14">
      <c r="A33" s="288">
        <v>25</v>
      </c>
      <c r="B33" s="290" t="s">
        <v>2415</v>
      </c>
      <c r="C33" s="297" t="s">
        <v>2416</v>
      </c>
      <c r="D33" s="289" t="s">
        <v>2370</v>
      </c>
      <c r="E33" s="298" t="s">
        <v>226</v>
      </c>
      <c r="F33" s="298" t="s">
        <v>226</v>
      </c>
      <c r="G33" s="298" t="s">
        <v>226</v>
      </c>
      <c r="H33" s="298" t="s">
        <v>226</v>
      </c>
      <c r="I33" s="298" t="s">
        <v>226</v>
      </c>
      <c r="J33" s="294"/>
      <c r="K33" s="294"/>
      <c r="L33" s="294"/>
      <c r="M33" s="299">
        <v>14.285714285714285</v>
      </c>
      <c r="N33" s="14">
        <v>2</v>
      </c>
    </row>
    <row r="34" spans="1:14">
      <c r="A34" s="296">
        <v>26</v>
      </c>
      <c r="B34" s="290" t="s">
        <v>2417</v>
      </c>
      <c r="C34" s="297" t="s">
        <v>2418</v>
      </c>
      <c r="D34" s="289" t="s">
        <v>2370</v>
      </c>
      <c r="E34" s="298" t="s">
        <v>226</v>
      </c>
      <c r="F34" s="298" t="s">
        <v>226</v>
      </c>
      <c r="G34" s="298" t="s">
        <v>226</v>
      </c>
      <c r="H34" s="298" t="s">
        <v>226</v>
      </c>
      <c r="I34" s="298" t="s">
        <v>226</v>
      </c>
      <c r="J34" s="294"/>
      <c r="K34" s="294"/>
      <c r="L34" s="294"/>
      <c r="M34" s="299">
        <v>14.285714285714285</v>
      </c>
      <c r="N34" s="14">
        <v>2</v>
      </c>
    </row>
    <row r="35" spans="1:14">
      <c r="A35" s="288">
        <v>27</v>
      </c>
      <c r="B35" s="290" t="s">
        <v>2419</v>
      </c>
      <c r="C35" s="297" t="s">
        <v>2420</v>
      </c>
      <c r="D35" s="289" t="s">
        <v>2370</v>
      </c>
      <c r="E35" s="298" t="s">
        <v>226</v>
      </c>
      <c r="F35" s="298" t="s">
        <v>226</v>
      </c>
      <c r="G35" s="298" t="s">
        <v>226</v>
      </c>
      <c r="H35" s="298" t="s">
        <v>226</v>
      </c>
      <c r="I35" s="298" t="s">
        <v>226</v>
      </c>
      <c r="J35" s="294"/>
      <c r="K35" s="294"/>
      <c r="L35" s="294"/>
      <c r="M35" s="299">
        <v>14.285714285714285</v>
      </c>
      <c r="N35" s="14">
        <v>2</v>
      </c>
    </row>
    <row r="36" spans="1:14">
      <c r="A36" s="296">
        <v>28</v>
      </c>
      <c r="B36" s="290" t="s">
        <v>2421</v>
      </c>
      <c r="C36" s="297" t="s">
        <v>2422</v>
      </c>
      <c r="D36" s="289" t="s">
        <v>2370</v>
      </c>
      <c r="E36" s="298" t="s">
        <v>226</v>
      </c>
      <c r="F36" s="298" t="s">
        <v>226</v>
      </c>
      <c r="G36" s="298" t="s">
        <v>226</v>
      </c>
      <c r="H36" s="298" t="s">
        <v>226</v>
      </c>
      <c r="I36" s="298" t="s">
        <v>226</v>
      </c>
      <c r="J36" s="294"/>
      <c r="K36" s="294"/>
      <c r="L36" s="294"/>
      <c r="M36" s="299">
        <v>14.285714285714285</v>
      </c>
      <c r="N36" s="14">
        <v>2</v>
      </c>
    </row>
    <row r="37" spans="1:14">
      <c r="A37" s="288">
        <v>29</v>
      </c>
      <c r="B37" s="290" t="s">
        <v>2423</v>
      </c>
      <c r="C37" s="297" t="s">
        <v>2424</v>
      </c>
      <c r="D37" s="289" t="s">
        <v>2370</v>
      </c>
      <c r="E37" s="298" t="s">
        <v>226</v>
      </c>
      <c r="F37" s="298" t="s">
        <v>226</v>
      </c>
      <c r="G37" s="298" t="s">
        <v>226</v>
      </c>
      <c r="H37" s="298" t="s">
        <v>226</v>
      </c>
      <c r="I37" s="298" t="s">
        <v>226</v>
      </c>
      <c r="J37" s="294"/>
      <c r="K37" s="294"/>
      <c r="L37" s="294"/>
      <c r="M37" s="299">
        <v>14.285714285714285</v>
      </c>
      <c r="N37" s="14">
        <v>2</v>
      </c>
    </row>
    <row r="38" spans="1:14">
      <c r="A38" s="296">
        <v>30</v>
      </c>
      <c r="B38" s="290" t="s">
        <v>2425</v>
      </c>
      <c r="C38" s="297" t="s">
        <v>2426</v>
      </c>
      <c r="D38" s="289" t="s">
        <v>2370</v>
      </c>
      <c r="E38" s="298" t="s">
        <v>226</v>
      </c>
      <c r="F38" s="298" t="s">
        <v>226</v>
      </c>
      <c r="G38" s="298" t="s">
        <v>226</v>
      </c>
      <c r="H38" s="298" t="s">
        <v>226</v>
      </c>
      <c r="I38" s="298" t="s">
        <v>226</v>
      </c>
      <c r="J38" s="294"/>
      <c r="K38" s="294"/>
      <c r="L38" s="294"/>
      <c r="M38" s="299">
        <v>14.285714285714285</v>
      </c>
      <c r="N38" s="14">
        <v>2</v>
      </c>
    </row>
    <row r="39" spans="1:14">
      <c r="A39" s="288">
        <v>31</v>
      </c>
      <c r="B39" s="290" t="s">
        <v>2427</v>
      </c>
      <c r="C39" s="297" t="s">
        <v>2428</v>
      </c>
      <c r="D39" s="289" t="s">
        <v>2370</v>
      </c>
      <c r="E39" s="298" t="s">
        <v>226</v>
      </c>
      <c r="F39" s="298" t="s">
        <v>226</v>
      </c>
      <c r="G39" s="298" t="s">
        <v>226</v>
      </c>
      <c r="H39" s="298" t="s">
        <v>226</v>
      </c>
      <c r="I39" s="298" t="s">
        <v>226</v>
      </c>
      <c r="J39" s="294"/>
      <c r="K39" s="294"/>
      <c r="L39" s="294"/>
      <c r="M39" s="299">
        <v>14.285714285714285</v>
      </c>
      <c r="N39" s="14">
        <v>2</v>
      </c>
    </row>
    <row r="40" spans="1:14">
      <c r="A40" s="296">
        <v>32</v>
      </c>
      <c r="B40" s="290" t="s">
        <v>2429</v>
      </c>
      <c r="C40" s="297" t="s">
        <v>2430</v>
      </c>
      <c r="D40" s="289" t="s">
        <v>2370</v>
      </c>
      <c r="E40" s="298" t="s">
        <v>226</v>
      </c>
      <c r="F40" s="298" t="s">
        <v>226</v>
      </c>
      <c r="G40" s="298" t="s">
        <v>226</v>
      </c>
      <c r="H40" s="298" t="s">
        <v>226</v>
      </c>
      <c r="I40" s="298" t="s">
        <v>226</v>
      </c>
      <c r="J40" s="294"/>
      <c r="K40" s="294"/>
      <c r="L40" s="294"/>
      <c r="M40" s="299">
        <v>14.285714285714285</v>
      </c>
      <c r="N40" s="14">
        <v>2</v>
      </c>
    </row>
    <row r="41" spans="1:14">
      <c r="A41" s="288">
        <v>33</v>
      </c>
      <c r="B41" s="290" t="s">
        <v>2431</v>
      </c>
      <c r="C41" s="297" t="s">
        <v>2432</v>
      </c>
      <c r="D41" s="289" t="s">
        <v>2370</v>
      </c>
      <c r="E41" s="298" t="s">
        <v>226</v>
      </c>
      <c r="F41" s="298" t="s">
        <v>226</v>
      </c>
      <c r="G41" s="298" t="s">
        <v>226</v>
      </c>
      <c r="H41" s="298" t="s">
        <v>226</v>
      </c>
      <c r="I41" s="298" t="s">
        <v>226</v>
      </c>
      <c r="J41" s="294"/>
      <c r="K41" s="294"/>
      <c r="L41" s="294"/>
      <c r="M41" s="299">
        <v>14.285714285714285</v>
      </c>
      <c r="N41" s="14">
        <v>2</v>
      </c>
    </row>
    <row r="42" spans="1:14">
      <c r="A42" s="296">
        <v>34</v>
      </c>
      <c r="B42" s="290" t="s">
        <v>2433</v>
      </c>
      <c r="C42" s="297" t="s">
        <v>2434</v>
      </c>
      <c r="D42" s="289" t="s">
        <v>2370</v>
      </c>
      <c r="E42" s="298" t="s">
        <v>226</v>
      </c>
      <c r="F42" s="298" t="s">
        <v>226</v>
      </c>
      <c r="G42" s="298" t="s">
        <v>226</v>
      </c>
      <c r="H42" s="298" t="s">
        <v>226</v>
      </c>
      <c r="I42" s="298" t="s">
        <v>226</v>
      </c>
      <c r="J42" s="294"/>
      <c r="K42" s="294"/>
      <c r="L42" s="294"/>
      <c r="M42" s="299">
        <v>14.285714285714285</v>
      </c>
      <c r="N42" s="14">
        <v>2</v>
      </c>
    </row>
    <row r="43" spans="1:14">
      <c r="A43" s="288">
        <v>35</v>
      </c>
      <c r="B43" s="290" t="s">
        <v>2435</v>
      </c>
      <c r="C43" s="297" t="s">
        <v>2436</v>
      </c>
      <c r="D43" s="289" t="s">
        <v>2370</v>
      </c>
      <c r="E43" s="298" t="s">
        <v>226</v>
      </c>
      <c r="F43" s="298" t="s">
        <v>226</v>
      </c>
      <c r="G43" s="298" t="s">
        <v>226</v>
      </c>
      <c r="H43" s="298" t="s">
        <v>226</v>
      </c>
      <c r="I43" s="298" t="s">
        <v>226</v>
      </c>
      <c r="J43" s="294"/>
      <c r="K43" s="294"/>
      <c r="L43" s="294"/>
      <c r="M43" s="299">
        <v>14.285714285714285</v>
      </c>
      <c r="N43" s="14">
        <v>3</v>
      </c>
    </row>
    <row r="44" spans="1:14">
      <c r="A44" s="296">
        <v>36</v>
      </c>
      <c r="B44" s="290" t="s">
        <v>2437</v>
      </c>
      <c r="C44" s="297" t="s">
        <v>2438</v>
      </c>
      <c r="D44" s="289" t="s">
        <v>2370</v>
      </c>
      <c r="E44" s="298" t="s">
        <v>226</v>
      </c>
      <c r="F44" s="298" t="s">
        <v>226</v>
      </c>
      <c r="G44" s="298" t="s">
        <v>226</v>
      </c>
      <c r="H44" s="298" t="s">
        <v>226</v>
      </c>
      <c r="I44" s="298" t="s">
        <v>226</v>
      </c>
      <c r="J44" s="294"/>
      <c r="K44" s="294"/>
      <c r="L44" s="294"/>
      <c r="M44" s="299">
        <v>14.285714285714285</v>
      </c>
      <c r="N44" s="14">
        <v>3</v>
      </c>
    </row>
    <row r="45" spans="1:14">
      <c r="A45" s="288">
        <v>37</v>
      </c>
      <c r="B45" s="290" t="s">
        <v>2439</v>
      </c>
      <c r="C45" s="297" t="s">
        <v>2440</v>
      </c>
      <c r="D45" s="289" t="s">
        <v>2370</v>
      </c>
      <c r="E45" s="298" t="s">
        <v>226</v>
      </c>
      <c r="F45" s="298" t="s">
        <v>226</v>
      </c>
      <c r="G45" s="298" t="s">
        <v>226</v>
      </c>
      <c r="H45" s="298" t="s">
        <v>226</v>
      </c>
      <c r="I45" s="298" t="s">
        <v>226</v>
      </c>
      <c r="J45" s="294"/>
      <c r="K45" s="294"/>
      <c r="L45" s="294"/>
      <c r="M45" s="299">
        <v>14.285714285714285</v>
      </c>
      <c r="N45" s="14">
        <v>3</v>
      </c>
    </row>
    <row r="46" spans="1:14">
      <c r="A46" s="296">
        <v>38</v>
      </c>
      <c r="B46" s="290" t="s">
        <v>2441</v>
      </c>
      <c r="C46" s="297" t="s">
        <v>2442</v>
      </c>
      <c r="D46" s="289" t="s">
        <v>2370</v>
      </c>
      <c r="E46" s="298" t="s">
        <v>226</v>
      </c>
      <c r="F46" s="298" t="s">
        <v>226</v>
      </c>
      <c r="G46" s="298" t="s">
        <v>226</v>
      </c>
      <c r="H46" s="298" t="s">
        <v>226</v>
      </c>
      <c r="I46" s="298" t="s">
        <v>226</v>
      </c>
      <c r="J46" s="294"/>
      <c r="K46" s="294"/>
      <c r="L46" s="294"/>
      <c r="M46" s="299">
        <v>14.285714285714285</v>
      </c>
      <c r="N46" s="14">
        <v>3</v>
      </c>
    </row>
    <row r="47" spans="1:14">
      <c r="A47" s="288">
        <v>39</v>
      </c>
      <c r="B47" s="290" t="s">
        <v>2443</v>
      </c>
      <c r="C47" s="297" t="s">
        <v>2444</v>
      </c>
      <c r="D47" s="289" t="s">
        <v>2370</v>
      </c>
      <c r="E47" s="298" t="s">
        <v>226</v>
      </c>
      <c r="F47" s="298" t="s">
        <v>226</v>
      </c>
      <c r="G47" s="298" t="s">
        <v>226</v>
      </c>
      <c r="H47" s="298" t="s">
        <v>226</v>
      </c>
      <c r="I47" s="298" t="s">
        <v>226</v>
      </c>
      <c r="J47" s="294"/>
      <c r="K47" s="294"/>
      <c r="L47" s="294"/>
      <c r="M47" s="299">
        <v>14.285714285714285</v>
      </c>
      <c r="N47" s="14">
        <v>3</v>
      </c>
    </row>
    <row r="48" spans="1:14">
      <c r="A48" s="296">
        <v>40</v>
      </c>
      <c r="B48" s="290" t="s">
        <v>2445</v>
      </c>
      <c r="C48" s="297" t="s">
        <v>2446</v>
      </c>
      <c r="D48" s="289" t="s">
        <v>2370</v>
      </c>
      <c r="E48" s="298" t="s">
        <v>226</v>
      </c>
      <c r="F48" s="298" t="s">
        <v>226</v>
      </c>
      <c r="G48" s="298" t="s">
        <v>226</v>
      </c>
      <c r="H48" s="298" t="s">
        <v>226</v>
      </c>
      <c r="I48" s="298" t="s">
        <v>226</v>
      </c>
      <c r="J48" s="294"/>
      <c r="K48" s="294"/>
      <c r="L48" s="294"/>
      <c r="M48" s="299">
        <v>14.285714285714285</v>
      </c>
      <c r="N48" s="14">
        <v>3</v>
      </c>
    </row>
    <row r="49" spans="1:14">
      <c r="A49" s="288">
        <v>41</v>
      </c>
      <c r="B49" s="290" t="s">
        <v>2447</v>
      </c>
      <c r="C49" s="297" t="s">
        <v>2448</v>
      </c>
      <c r="D49" s="289" t="s">
        <v>2370</v>
      </c>
      <c r="E49" s="298" t="s">
        <v>226</v>
      </c>
      <c r="F49" s="298" t="s">
        <v>226</v>
      </c>
      <c r="G49" s="298" t="s">
        <v>226</v>
      </c>
      <c r="H49" s="298" t="s">
        <v>226</v>
      </c>
      <c r="I49" s="298" t="s">
        <v>226</v>
      </c>
      <c r="J49" s="294"/>
      <c r="K49" s="294"/>
      <c r="L49" s="294"/>
      <c r="M49" s="299">
        <v>14.285714285714285</v>
      </c>
      <c r="N49" s="14">
        <v>3</v>
      </c>
    </row>
    <row r="50" spans="1:14">
      <c r="A50" s="296">
        <v>42</v>
      </c>
      <c r="B50" s="290" t="s">
        <v>2449</v>
      </c>
      <c r="C50" s="297" t="s">
        <v>2450</v>
      </c>
      <c r="D50" s="289" t="s">
        <v>2370</v>
      </c>
      <c r="E50" s="298" t="s">
        <v>226</v>
      </c>
      <c r="F50" s="298" t="s">
        <v>226</v>
      </c>
      <c r="G50" s="298" t="s">
        <v>226</v>
      </c>
      <c r="H50" s="298" t="s">
        <v>226</v>
      </c>
      <c r="I50" s="298" t="s">
        <v>226</v>
      </c>
      <c r="J50" s="294"/>
      <c r="K50" s="294"/>
      <c r="L50" s="294"/>
      <c r="M50" s="299">
        <v>14.285714285714285</v>
      </c>
      <c r="N50" s="14">
        <v>3</v>
      </c>
    </row>
    <row r="51" spans="1:14">
      <c r="A51" s="288">
        <v>43</v>
      </c>
      <c r="B51" s="290" t="s">
        <v>2451</v>
      </c>
      <c r="C51" s="297" t="s">
        <v>2452</v>
      </c>
      <c r="D51" s="289" t="s">
        <v>2370</v>
      </c>
      <c r="E51" s="298" t="s">
        <v>226</v>
      </c>
      <c r="F51" s="298" t="s">
        <v>226</v>
      </c>
      <c r="G51" s="298" t="s">
        <v>226</v>
      </c>
      <c r="H51" s="298" t="s">
        <v>226</v>
      </c>
      <c r="I51" s="298" t="s">
        <v>226</v>
      </c>
      <c r="J51" s="294"/>
      <c r="K51" s="294"/>
      <c r="L51" s="294"/>
      <c r="M51" s="299">
        <v>14.285714285714285</v>
      </c>
      <c r="N51" s="14">
        <v>3</v>
      </c>
    </row>
    <row r="52" spans="1:14">
      <c r="A52" s="296">
        <v>44</v>
      </c>
      <c r="B52" s="290" t="s">
        <v>2453</v>
      </c>
      <c r="C52" s="297" t="s">
        <v>2454</v>
      </c>
      <c r="D52" s="289" t="s">
        <v>2370</v>
      </c>
      <c r="E52" s="298" t="s">
        <v>226</v>
      </c>
      <c r="F52" s="298" t="s">
        <v>226</v>
      </c>
      <c r="G52" s="298" t="s">
        <v>226</v>
      </c>
      <c r="H52" s="298" t="s">
        <v>226</v>
      </c>
      <c r="I52" s="298" t="s">
        <v>226</v>
      </c>
      <c r="J52" s="294"/>
      <c r="K52" s="294"/>
      <c r="L52" s="294"/>
      <c r="M52" s="299">
        <v>14.285714285714285</v>
      </c>
      <c r="N52" s="14">
        <v>3</v>
      </c>
    </row>
    <row r="53" spans="1:14">
      <c r="A53" s="288">
        <v>45</v>
      </c>
      <c r="B53" s="290" t="s">
        <v>2455</v>
      </c>
      <c r="C53" s="297" t="s">
        <v>2456</v>
      </c>
      <c r="D53" s="289" t="s">
        <v>2370</v>
      </c>
      <c r="E53" s="298" t="s">
        <v>226</v>
      </c>
      <c r="F53" s="298" t="s">
        <v>226</v>
      </c>
      <c r="G53" s="298" t="s">
        <v>226</v>
      </c>
      <c r="H53" s="298" t="s">
        <v>226</v>
      </c>
      <c r="I53" s="298" t="s">
        <v>226</v>
      </c>
      <c r="J53" s="294"/>
      <c r="K53" s="294"/>
      <c r="L53" s="294"/>
      <c r="M53" s="299">
        <v>14.285714285714285</v>
      </c>
      <c r="N53" s="14">
        <v>3</v>
      </c>
    </row>
    <row r="54" spans="1:14">
      <c r="A54" s="296">
        <v>46</v>
      </c>
      <c r="B54" s="290" t="s">
        <v>2457</v>
      </c>
      <c r="C54" s="297" t="s">
        <v>2458</v>
      </c>
      <c r="D54" s="289" t="s">
        <v>2370</v>
      </c>
      <c r="E54" s="298" t="s">
        <v>226</v>
      </c>
      <c r="F54" s="298" t="s">
        <v>226</v>
      </c>
      <c r="G54" s="298" t="s">
        <v>226</v>
      </c>
      <c r="H54" s="298" t="s">
        <v>226</v>
      </c>
      <c r="I54" s="298" t="s">
        <v>226</v>
      </c>
      <c r="J54" s="294"/>
      <c r="K54" s="294"/>
      <c r="L54" s="294"/>
      <c r="M54" s="299">
        <v>14.285714285714285</v>
      </c>
      <c r="N54" s="14">
        <v>3</v>
      </c>
    </row>
    <row r="55" spans="1:14">
      <c r="A55" s="288">
        <v>47</v>
      </c>
      <c r="B55" s="290" t="s">
        <v>2459</v>
      </c>
      <c r="C55" s="297" t="s">
        <v>2460</v>
      </c>
      <c r="D55" s="289" t="s">
        <v>2370</v>
      </c>
      <c r="E55" s="298" t="s">
        <v>226</v>
      </c>
      <c r="F55" s="298" t="s">
        <v>226</v>
      </c>
      <c r="G55" s="298" t="s">
        <v>226</v>
      </c>
      <c r="H55" s="298" t="s">
        <v>226</v>
      </c>
      <c r="I55" s="298" t="s">
        <v>226</v>
      </c>
      <c r="J55" s="294"/>
      <c r="K55" s="294"/>
      <c r="L55" s="294"/>
      <c r="M55" s="299">
        <v>14.285714285714285</v>
      </c>
      <c r="N55" s="14">
        <v>3</v>
      </c>
    </row>
    <row r="56" spans="1:14">
      <c r="A56" s="296">
        <v>48</v>
      </c>
      <c r="B56" s="290" t="s">
        <v>2461</v>
      </c>
      <c r="C56" s="297" t="s">
        <v>2462</v>
      </c>
      <c r="D56" s="289" t="s">
        <v>2370</v>
      </c>
      <c r="E56" s="298" t="s">
        <v>226</v>
      </c>
      <c r="F56" s="298" t="s">
        <v>226</v>
      </c>
      <c r="G56" s="298" t="s">
        <v>226</v>
      </c>
      <c r="H56" s="298" t="s">
        <v>226</v>
      </c>
      <c r="I56" s="298" t="s">
        <v>226</v>
      </c>
      <c r="J56" s="294"/>
      <c r="K56" s="294"/>
      <c r="L56" s="294"/>
      <c r="M56" s="299">
        <v>14.285714285714285</v>
      </c>
      <c r="N56" s="14">
        <v>3</v>
      </c>
    </row>
    <row r="57" spans="1:14">
      <c r="A57" s="288">
        <v>49</v>
      </c>
      <c r="B57" s="290" t="s">
        <v>2463</v>
      </c>
      <c r="C57" s="297" t="s">
        <v>2464</v>
      </c>
      <c r="D57" s="289" t="s">
        <v>2370</v>
      </c>
      <c r="E57" s="298" t="s">
        <v>226</v>
      </c>
      <c r="F57" s="298" t="s">
        <v>226</v>
      </c>
      <c r="G57" s="298" t="s">
        <v>226</v>
      </c>
      <c r="H57" s="298" t="s">
        <v>226</v>
      </c>
      <c r="I57" s="298" t="s">
        <v>226</v>
      </c>
      <c r="J57" s="294"/>
      <c r="K57" s="294"/>
      <c r="L57" s="294"/>
      <c r="M57" s="299">
        <v>14.285714285714285</v>
      </c>
      <c r="N57" s="14">
        <v>3</v>
      </c>
    </row>
    <row r="58" spans="1:14">
      <c r="A58" s="296">
        <v>50</v>
      </c>
      <c r="B58" s="290" t="s">
        <v>2465</v>
      </c>
      <c r="C58" s="297" t="s">
        <v>2466</v>
      </c>
      <c r="D58" s="289" t="s">
        <v>2370</v>
      </c>
      <c r="E58" s="298" t="s">
        <v>226</v>
      </c>
      <c r="F58" s="298" t="s">
        <v>226</v>
      </c>
      <c r="G58" s="298" t="s">
        <v>226</v>
      </c>
      <c r="H58" s="298" t="s">
        <v>226</v>
      </c>
      <c r="I58" s="298" t="s">
        <v>226</v>
      </c>
      <c r="J58" s="294"/>
      <c r="K58" s="294"/>
      <c r="L58" s="294"/>
      <c r="M58" s="299">
        <v>14.285714285714285</v>
      </c>
      <c r="N58" s="14">
        <v>3</v>
      </c>
    </row>
    <row r="59" spans="1:14">
      <c r="A59" s="288">
        <v>51</v>
      </c>
      <c r="B59" s="290">
        <v>19493027</v>
      </c>
      <c r="C59" s="297" t="s">
        <v>2467</v>
      </c>
      <c r="D59" s="293" t="s">
        <v>2370</v>
      </c>
      <c r="E59" s="298" t="s">
        <v>226</v>
      </c>
      <c r="F59" s="298" t="s">
        <v>226</v>
      </c>
      <c r="G59" s="298" t="s">
        <v>226</v>
      </c>
      <c r="H59" s="298" t="s">
        <v>226</v>
      </c>
      <c r="I59" s="298" t="s">
        <v>226</v>
      </c>
      <c r="J59" s="284"/>
      <c r="K59" s="284"/>
      <c r="L59" s="284"/>
      <c r="M59" s="299">
        <v>14.285714285714285</v>
      </c>
      <c r="N59" s="14">
        <v>3</v>
      </c>
    </row>
    <row r="60" spans="1:14">
      <c r="A60" s="287">
        <v>52</v>
      </c>
      <c r="B60" s="295">
        <v>19400056</v>
      </c>
      <c r="C60" s="284" t="s">
        <v>2468</v>
      </c>
      <c r="D60" s="293" t="s">
        <v>2370</v>
      </c>
      <c r="E60" s="298" t="s">
        <v>226</v>
      </c>
      <c r="F60" s="298" t="s">
        <v>226</v>
      </c>
      <c r="G60" s="298" t="s">
        <v>226</v>
      </c>
      <c r="H60" s="298" t="s">
        <v>226</v>
      </c>
      <c r="I60" s="298" t="s">
        <v>226</v>
      </c>
      <c r="J60" s="284"/>
      <c r="K60" s="284"/>
      <c r="L60" s="284"/>
      <c r="M60" s="284"/>
      <c r="N60" s="14">
        <v>3</v>
      </c>
    </row>
    <row r="62" spans="1:14">
      <c r="A62" s="467" t="s">
        <v>0</v>
      </c>
      <c r="B62" s="467"/>
      <c r="C62" s="308" t="s">
        <v>579</v>
      </c>
      <c r="D62" s="300"/>
      <c r="E62" s="300"/>
      <c r="F62" s="300"/>
      <c r="G62" s="300"/>
      <c r="H62" s="300"/>
      <c r="I62" s="300"/>
      <c r="J62" s="300"/>
      <c r="K62" s="300"/>
      <c r="L62" s="300"/>
      <c r="M62" s="300"/>
    </row>
    <row r="63" spans="1:14">
      <c r="A63" s="467" t="s">
        <v>1</v>
      </c>
      <c r="B63" s="467"/>
      <c r="C63" s="309" t="s">
        <v>2469</v>
      </c>
      <c r="D63" s="300"/>
      <c r="E63" s="300"/>
      <c r="F63" s="300"/>
      <c r="G63" s="300"/>
      <c r="H63" s="300"/>
      <c r="I63" s="300"/>
      <c r="J63" s="300"/>
      <c r="K63" s="300"/>
      <c r="L63" s="300"/>
      <c r="M63" s="300"/>
    </row>
    <row r="64" spans="1:14">
      <c r="A64" s="467" t="s">
        <v>2</v>
      </c>
      <c r="B64" s="467"/>
      <c r="C64" s="302" t="s">
        <v>580</v>
      </c>
      <c r="D64" s="300"/>
      <c r="E64" s="300"/>
      <c r="F64" s="300"/>
      <c r="G64" s="300"/>
      <c r="H64" s="300"/>
      <c r="I64" s="300"/>
      <c r="J64" s="300"/>
      <c r="K64" s="300"/>
      <c r="L64" s="300"/>
      <c r="M64" s="300"/>
    </row>
    <row r="65" spans="1:14">
      <c r="A65" s="283"/>
      <c r="B65" s="283"/>
      <c r="C65" s="283"/>
      <c r="D65" s="283"/>
      <c r="E65" s="283"/>
      <c r="F65" s="283"/>
      <c r="G65" s="283"/>
      <c r="H65" s="283"/>
      <c r="I65" s="283"/>
      <c r="J65" s="283"/>
      <c r="K65" s="283"/>
      <c r="L65" s="283"/>
      <c r="M65" s="283"/>
    </row>
    <row r="66" spans="1:14">
      <c r="A66" s="461" t="s">
        <v>4</v>
      </c>
      <c r="B66" s="461" t="s">
        <v>3</v>
      </c>
      <c r="C66" s="461" t="s">
        <v>11</v>
      </c>
      <c r="D66" s="462" t="s">
        <v>9</v>
      </c>
      <c r="E66" s="464" t="s">
        <v>6</v>
      </c>
      <c r="F66" s="465"/>
      <c r="G66" s="465"/>
      <c r="H66" s="465"/>
      <c r="I66" s="465"/>
      <c r="J66" s="465"/>
      <c r="K66" s="466"/>
      <c r="L66" s="461" t="s">
        <v>5</v>
      </c>
      <c r="M66" s="460" t="s">
        <v>7</v>
      </c>
      <c r="N66" s="461" t="s">
        <v>3145</v>
      </c>
    </row>
    <row r="67" spans="1:14">
      <c r="A67" s="461"/>
      <c r="B67" s="461"/>
      <c r="C67" s="461"/>
      <c r="D67" s="463"/>
      <c r="E67" s="303">
        <v>1</v>
      </c>
      <c r="F67" s="303">
        <v>2</v>
      </c>
      <c r="G67" s="303">
        <v>3</v>
      </c>
      <c r="H67" s="303">
        <v>4</v>
      </c>
      <c r="I67" s="303">
        <v>5</v>
      </c>
      <c r="J67" s="303">
        <v>6</v>
      </c>
      <c r="K67" s="303">
        <v>7</v>
      </c>
      <c r="L67" s="461"/>
      <c r="M67" s="460"/>
      <c r="N67" s="461"/>
    </row>
    <row r="68" spans="1:14">
      <c r="A68" s="305">
        <v>1</v>
      </c>
      <c r="B68" s="307">
        <v>19493040</v>
      </c>
      <c r="C68" s="301" t="s">
        <v>2470</v>
      </c>
      <c r="D68" s="306" t="s">
        <v>2471</v>
      </c>
      <c r="E68" s="312" t="s">
        <v>226</v>
      </c>
      <c r="F68" s="312" t="s">
        <v>226</v>
      </c>
      <c r="G68" s="312" t="s">
        <v>226</v>
      </c>
      <c r="H68" s="312" t="s">
        <v>226</v>
      </c>
      <c r="I68" s="312" t="s">
        <v>226</v>
      </c>
      <c r="J68" s="301"/>
      <c r="K68" s="301"/>
      <c r="L68" s="301"/>
      <c r="M68" s="313">
        <v>14.285714285714285</v>
      </c>
      <c r="N68" s="359">
        <v>1</v>
      </c>
    </row>
    <row r="69" spans="1:14">
      <c r="A69" s="304">
        <v>2</v>
      </c>
      <c r="B69" s="307" t="s">
        <v>2472</v>
      </c>
      <c r="C69" s="314" t="s">
        <v>2473</v>
      </c>
      <c r="D69" s="306" t="s">
        <v>2471</v>
      </c>
      <c r="E69" s="312" t="s">
        <v>226</v>
      </c>
      <c r="F69" s="312" t="s">
        <v>226</v>
      </c>
      <c r="G69" s="312" t="s">
        <v>226</v>
      </c>
      <c r="H69" s="312" t="s">
        <v>226</v>
      </c>
      <c r="I69" s="312" t="s">
        <v>226</v>
      </c>
      <c r="J69" s="301"/>
      <c r="K69" s="301"/>
      <c r="L69" s="301"/>
      <c r="M69" s="313">
        <v>14.285714285714285</v>
      </c>
      <c r="N69" s="359">
        <v>1</v>
      </c>
    </row>
    <row r="70" spans="1:14">
      <c r="A70" s="305">
        <v>3</v>
      </c>
      <c r="B70" s="307" t="s">
        <v>2474</v>
      </c>
      <c r="C70" s="314" t="s">
        <v>2475</v>
      </c>
      <c r="D70" s="306" t="s">
        <v>2471</v>
      </c>
      <c r="E70" s="312" t="s">
        <v>226</v>
      </c>
      <c r="F70" s="312" t="s">
        <v>226</v>
      </c>
      <c r="G70" s="312" t="s">
        <v>226</v>
      </c>
      <c r="H70" s="312" t="s">
        <v>226</v>
      </c>
      <c r="I70" s="312" t="s">
        <v>226</v>
      </c>
      <c r="J70" s="301"/>
      <c r="K70" s="301"/>
      <c r="L70" s="301"/>
      <c r="M70" s="313">
        <v>14.285714285714285</v>
      </c>
      <c r="N70" s="359">
        <v>1</v>
      </c>
    </row>
    <row r="71" spans="1:14">
      <c r="A71" s="304">
        <v>4</v>
      </c>
      <c r="B71" s="307" t="s">
        <v>2476</v>
      </c>
      <c r="C71" s="314" t="s">
        <v>2477</v>
      </c>
      <c r="D71" s="306" t="s">
        <v>2471</v>
      </c>
      <c r="E71" s="312" t="s">
        <v>226</v>
      </c>
      <c r="F71" s="312" t="s">
        <v>226</v>
      </c>
      <c r="G71" s="312" t="s">
        <v>226</v>
      </c>
      <c r="H71" s="312" t="s">
        <v>226</v>
      </c>
      <c r="I71" s="312" t="s">
        <v>226</v>
      </c>
      <c r="J71" s="301"/>
      <c r="K71" s="301"/>
      <c r="L71" s="301"/>
      <c r="M71" s="313">
        <v>14.285714285714285</v>
      </c>
      <c r="N71" s="359">
        <v>1</v>
      </c>
    </row>
    <row r="72" spans="1:14">
      <c r="A72" s="305">
        <v>5</v>
      </c>
      <c r="B72" s="307" t="s">
        <v>2478</v>
      </c>
      <c r="C72" s="314" t="s">
        <v>2479</v>
      </c>
      <c r="D72" s="306" t="s">
        <v>2471</v>
      </c>
      <c r="E72" s="312" t="s">
        <v>226</v>
      </c>
      <c r="F72" s="312" t="s">
        <v>226</v>
      </c>
      <c r="G72" s="312" t="s">
        <v>226</v>
      </c>
      <c r="H72" s="312" t="s">
        <v>226</v>
      </c>
      <c r="I72" s="312" t="s">
        <v>226</v>
      </c>
      <c r="J72" s="301"/>
      <c r="K72" s="301"/>
      <c r="L72" s="301"/>
      <c r="M72" s="313">
        <v>14.285714285714285</v>
      </c>
      <c r="N72" s="359">
        <v>1</v>
      </c>
    </row>
    <row r="73" spans="1:14">
      <c r="A73" s="304">
        <v>6</v>
      </c>
      <c r="B73" s="307" t="s">
        <v>2480</v>
      </c>
      <c r="C73" s="314" t="s">
        <v>2481</v>
      </c>
      <c r="D73" s="306" t="s">
        <v>2471</v>
      </c>
      <c r="E73" s="312" t="s">
        <v>226</v>
      </c>
      <c r="F73" s="312" t="s">
        <v>226</v>
      </c>
      <c r="G73" s="312" t="s">
        <v>226</v>
      </c>
      <c r="H73" s="312" t="s">
        <v>226</v>
      </c>
      <c r="I73" s="312" t="s">
        <v>226</v>
      </c>
      <c r="J73" s="301"/>
      <c r="K73" s="301"/>
      <c r="L73" s="301"/>
      <c r="M73" s="313">
        <v>14.285714285714285</v>
      </c>
      <c r="N73" s="359">
        <v>1</v>
      </c>
    </row>
    <row r="74" spans="1:14">
      <c r="A74" s="305">
        <v>7</v>
      </c>
      <c r="B74" s="307" t="s">
        <v>2482</v>
      </c>
      <c r="C74" s="314" t="s">
        <v>2483</v>
      </c>
      <c r="D74" s="306" t="s">
        <v>2471</v>
      </c>
      <c r="E74" s="312" t="s">
        <v>226</v>
      </c>
      <c r="F74" s="312" t="s">
        <v>226</v>
      </c>
      <c r="G74" s="312" t="s">
        <v>226</v>
      </c>
      <c r="H74" s="312" t="s">
        <v>226</v>
      </c>
      <c r="I74" s="312" t="s">
        <v>226</v>
      </c>
      <c r="J74" s="301"/>
      <c r="K74" s="301"/>
      <c r="L74" s="301"/>
      <c r="M74" s="313">
        <v>14.285714285714285</v>
      </c>
      <c r="N74" s="359">
        <v>1</v>
      </c>
    </row>
    <row r="75" spans="1:14">
      <c r="A75" s="304">
        <v>8</v>
      </c>
      <c r="B75" s="307" t="s">
        <v>2484</v>
      </c>
      <c r="C75" s="314" t="s">
        <v>2485</v>
      </c>
      <c r="D75" s="306" t="s">
        <v>2471</v>
      </c>
      <c r="E75" s="312" t="s">
        <v>226</v>
      </c>
      <c r="F75" s="312" t="s">
        <v>226</v>
      </c>
      <c r="G75" s="312" t="s">
        <v>226</v>
      </c>
      <c r="H75" s="312" t="s">
        <v>226</v>
      </c>
      <c r="I75" s="312" t="s">
        <v>226</v>
      </c>
      <c r="J75" s="301"/>
      <c r="K75" s="301"/>
      <c r="L75" s="301"/>
      <c r="M75" s="313">
        <v>14.285714285714285</v>
      </c>
      <c r="N75" s="359">
        <v>1</v>
      </c>
    </row>
    <row r="76" spans="1:14">
      <c r="A76" s="305">
        <v>9</v>
      </c>
      <c r="B76" s="307" t="s">
        <v>2486</v>
      </c>
      <c r="C76" s="314" t="s">
        <v>2487</v>
      </c>
      <c r="D76" s="306" t="s">
        <v>2471</v>
      </c>
      <c r="E76" s="312" t="s">
        <v>226</v>
      </c>
      <c r="F76" s="312" t="s">
        <v>226</v>
      </c>
      <c r="G76" s="312" t="s">
        <v>226</v>
      </c>
      <c r="H76" s="312" t="s">
        <v>226</v>
      </c>
      <c r="I76" s="312" t="s">
        <v>226</v>
      </c>
      <c r="J76" s="301"/>
      <c r="K76" s="301"/>
      <c r="L76" s="301"/>
      <c r="M76" s="313">
        <v>14.285714285714285</v>
      </c>
      <c r="N76" s="359">
        <v>1</v>
      </c>
    </row>
    <row r="77" spans="1:14">
      <c r="A77" s="304">
        <v>10</v>
      </c>
      <c r="B77" s="307" t="s">
        <v>2488</v>
      </c>
      <c r="C77" s="314" t="s">
        <v>2489</v>
      </c>
      <c r="D77" s="306" t="s">
        <v>2471</v>
      </c>
      <c r="E77" s="312" t="s">
        <v>226</v>
      </c>
      <c r="F77" s="312" t="s">
        <v>226</v>
      </c>
      <c r="G77" s="312" t="s">
        <v>226</v>
      </c>
      <c r="H77" s="312" t="s">
        <v>226</v>
      </c>
      <c r="I77" s="312" t="s">
        <v>226</v>
      </c>
      <c r="J77" s="301"/>
      <c r="K77" s="301"/>
      <c r="L77" s="301"/>
      <c r="M77" s="313">
        <v>14.285714285714285</v>
      </c>
      <c r="N77" s="359">
        <v>1</v>
      </c>
    </row>
    <row r="78" spans="1:14">
      <c r="A78" s="305">
        <v>11</v>
      </c>
      <c r="B78" s="307" t="s">
        <v>2490</v>
      </c>
      <c r="C78" s="314" t="s">
        <v>2491</v>
      </c>
      <c r="D78" s="306" t="s">
        <v>2471</v>
      </c>
      <c r="E78" s="312" t="s">
        <v>226</v>
      </c>
      <c r="F78" s="312" t="s">
        <v>226</v>
      </c>
      <c r="G78" s="312" t="s">
        <v>226</v>
      </c>
      <c r="H78" s="312" t="s">
        <v>226</v>
      </c>
      <c r="I78" s="312" t="s">
        <v>226</v>
      </c>
      <c r="J78" s="301"/>
      <c r="K78" s="301"/>
      <c r="L78" s="301"/>
      <c r="M78" s="313">
        <v>14.285714285714285</v>
      </c>
      <c r="N78" s="359">
        <v>1</v>
      </c>
    </row>
    <row r="79" spans="1:14">
      <c r="A79" s="304">
        <v>12</v>
      </c>
      <c r="B79" s="307" t="s">
        <v>2492</v>
      </c>
      <c r="C79" s="314" t="s">
        <v>2493</v>
      </c>
      <c r="D79" s="306" t="s">
        <v>2471</v>
      </c>
      <c r="E79" s="312" t="s">
        <v>226</v>
      </c>
      <c r="F79" s="312" t="s">
        <v>226</v>
      </c>
      <c r="G79" s="312" t="s">
        <v>226</v>
      </c>
      <c r="H79" s="312" t="s">
        <v>226</v>
      </c>
      <c r="I79" s="312" t="s">
        <v>226</v>
      </c>
      <c r="J79" s="301"/>
      <c r="K79" s="301"/>
      <c r="L79" s="301"/>
      <c r="M79" s="313">
        <v>14.285714285714285</v>
      </c>
      <c r="N79" s="359">
        <v>1</v>
      </c>
    </row>
    <row r="80" spans="1:14">
      <c r="A80" s="305">
        <v>13</v>
      </c>
      <c r="B80" s="307" t="s">
        <v>2494</v>
      </c>
      <c r="C80" s="314" t="s">
        <v>2495</v>
      </c>
      <c r="D80" s="306" t="s">
        <v>2471</v>
      </c>
      <c r="E80" s="312" t="s">
        <v>226</v>
      </c>
      <c r="F80" s="312" t="s">
        <v>226</v>
      </c>
      <c r="G80" s="312" t="s">
        <v>226</v>
      </c>
      <c r="H80" s="312" t="s">
        <v>226</v>
      </c>
      <c r="I80" s="312" t="s">
        <v>226</v>
      </c>
      <c r="J80" s="301"/>
      <c r="K80" s="301"/>
      <c r="L80" s="301"/>
      <c r="M80" s="313">
        <v>14.285714285714285</v>
      </c>
      <c r="N80" s="359">
        <v>1</v>
      </c>
    </row>
    <row r="81" spans="1:14">
      <c r="A81" s="304">
        <v>14</v>
      </c>
      <c r="B81" s="307" t="s">
        <v>2496</v>
      </c>
      <c r="C81" s="314" t="s">
        <v>2497</v>
      </c>
      <c r="D81" s="306" t="s">
        <v>2471</v>
      </c>
      <c r="E81" s="312" t="s">
        <v>226</v>
      </c>
      <c r="F81" s="312" t="s">
        <v>226</v>
      </c>
      <c r="G81" s="312" t="s">
        <v>226</v>
      </c>
      <c r="H81" s="312" t="s">
        <v>226</v>
      </c>
      <c r="I81" s="312" t="s">
        <v>226</v>
      </c>
      <c r="J81" s="301"/>
      <c r="K81" s="301"/>
      <c r="L81" s="301"/>
      <c r="M81" s="313">
        <v>14.285714285714285</v>
      </c>
      <c r="N81" s="359">
        <v>1</v>
      </c>
    </row>
    <row r="82" spans="1:14">
      <c r="A82" s="305">
        <v>15</v>
      </c>
      <c r="B82" s="307" t="s">
        <v>2498</v>
      </c>
      <c r="C82" s="314" t="s">
        <v>2499</v>
      </c>
      <c r="D82" s="306" t="s">
        <v>2471</v>
      </c>
      <c r="E82" s="312" t="s">
        <v>226</v>
      </c>
      <c r="F82" s="312" t="s">
        <v>226</v>
      </c>
      <c r="G82" s="312" t="s">
        <v>226</v>
      </c>
      <c r="H82" s="312" t="s">
        <v>226</v>
      </c>
      <c r="I82" s="312" t="s">
        <v>226</v>
      </c>
      <c r="J82" s="301"/>
      <c r="K82" s="301"/>
      <c r="L82" s="301"/>
      <c r="M82" s="313">
        <v>14.285714285714285</v>
      </c>
      <c r="N82" s="359">
        <v>1</v>
      </c>
    </row>
    <row r="83" spans="1:14">
      <c r="A83" s="304">
        <v>16</v>
      </c>
      <c r="B83" s="307" t="s">
        <v>2500</v>
      </c>
      <c r="C83" s="314" t="s">
        <v>2501</v>
      </c>
      <c r="D83" s="306" t="s">
        <v>2471</v>
      </c>
      <c r="E83" s="312" t="s">
        <v>226</v>
      </c>
      <c r="F83" s="312" t="s">
        <v>226</v>
      </c>
      <c r="G83" s="312" t="s">
        <v>226</v>
      </c>
      <c r="H83" s="312" t="s">
        <v>226</v>
      </c>
      <c r="I83" s="312" t="s">
        <v>226</v>
      </c>
      <c r="J83" s="301"/>
      <c r="K83" s="301"/>
      <c r="L83" s="301"/>
      <c r="M83" s="313">
        <v>14.285714285714285</v>
      </c>
      <c r="N83" s="359">
        <v>1</v>
      </c>
    </row>
    <row r="84" spans="1:14">
      <c r="A84" s="305">
        <v>17</v>
      </c>
      <c r="B84" s="307" t="s">
        <v>2502</v>
      </c>
      <c r="C84" s="314" t="s">
        <v>2503</v>
      </c>
      <c r="D84" s="306" t="s">
        <v>2471</v>
      </c>
      <c r="E84" s="312" t="s">
        <v>226</v>
      </c>
      <c r="F84" s="312" t="s">
        <v>226</v>
      </c>
      <c r="G84" s="312" t="s">
        <v>226</v>
      </c>
      <c r="H84" s="312" t="s">
        <v>226</v>
      </c>
      <c r="I84" s="312" t="s">
        <v>226</v>
      </c>
      <c r="J84" s="301"/>
      <c r="K84" s="301"/>
      <c r="L84" s="301"/>
      <c r="M84" s="313">
        <v>14.285714285714285</v>
      </c>
      <c r="N84" s="359">
        <v>1</v>
      </c>
    </row>
    <row r="85" spans="1:14">
      <c r="A85" s="304">
        <v>18</v>
      </c>
      <c r="B85" s="307" t="s">
        <v>2504</v>
      </c>
      <c r="C85" s="314" t="s">
        <v>2505</v>
      </c>
      <c r="D85" s="306" t="s">
        <v>2471</v>
      </c>
      <c r="E85" s="312" t="s">
        <v>226</v>
      </c>
      <c r="F85" s="312" t="s">
        <v>226</v>
      </c>
      <c r="G85" s="312" t="s">
        <v>226</v>
      </c>
      <c r="H85" s="312" t="s">
        <v>226</v>
      </c>
      <c r="I85" s="312" t="s">
        <v>226</v>
      </c>
      <c r="J85" s="301"/>
      <c r="K85" s="301"/>
      <c r="L85" s="301"/>
      <c r="M85" s="313">
        <v>14.285714285714285</v>
      </c>
      <c r="N85" s="359">
        <v>1</v>
      </c>
    </row>
    <row r="86" spans="1:14">
      <c r="A86" s="305">
        <v>19</v>
      </c>
      <c r="B86" s="307" t="s">
        <v>2506</v>
      </c>
      <c r="C86" s="314" t="s">
        <v>2507</v>
      </c>
      <c r="D86" s="306" t="s">
        <v>2471</v>
      </c>
      <c r="E86" s="312" t="s">
        <v>226</v>
      </c>
      <c r="F86" s="312" t="s">
        <v>226</v>
      </c>
      <c r="G86" s="312" t="s">
        <v>226</v>
      </c>
      <c r="H86" s="312" t="s">
        <v>226</v>
      </c>
      <c r="I86" s="312" t="s">
        <v>226</v>
      </c>
      <c r="J86" s="301"/>
      <c r="K86" s="301"/>
      <c r="L86" s="301"/>
      <c r="M86" s="313">
        <v>14.285714285714285</v>
      </c>
      <c r="N86" s="14">
        <v>2</v>
      </c>
    </row>
    <row r="87" spans="1:14">
      <c r="A87" s="304">
        <v>20</v>
      </c>
      <c r="B87" s="307" t="s">
        <v>2508</v>
      </c>
      <c r="C87" s="314" t="s">
        <v>2509</v>
      </c>
      <c r="D87" s="306" t="s">
        <v>2471</v>
      </c>
      <c r="E87" s="312" t="s">
        <v>226</v>
      </c>
      <c r="F87" s="301"/>
      <c r="G87" s="301"/>
      <c r="H87" s="301"/>
      <c r="I87" s="301"/>
      <c r="J87" s="301"/>
      <c r="K87" s="301"/>
      <c r="L87" s="301"/>
      <c r="M87" s="313">
        <v>14.285714285714285</v>
      </c>
      <c r="N87" s="14">
        <v>2</v>
      </c>
    </row>
    <row r="88" spans="1:14">
      <c r="A88" s="305">
        <v>21</v>
      </c>
      <c r="B88" s="307" t="s">
        <v>2510</v>
      </c>
      <c r="C88" s="314" t="s">
        <v>2511</v>
      </c>
      <c r="D88" s="306" t="s">
        <v>2471</v>
      </c>
      <c r="E88" s="312" t="s">
        <v>226</v>
      </c>
      <c r="F88" s="312" t="s">
        <v>226</v>
      </c>
      <c r="G88" s="312" t="s">
        <v>226</v>
      </c>
      <c r="H88" s="312" t="s">
        <v>226</v>
      </c>
      <c r="I88" s="312" t="s">
        <v>226</v>
      </c>
      <c r="J88" s="301"/>
      <c r="K88" s="301"/>
      <c r="L88" s="301"/>
      <c r="M88" s="313">
        <v>14.285714285714285</v>
      </c>
      <c r="N88" s="14">
        <v>2</v>
      </c>
    </row>
    <row r="89" spans="1:14">
      <c r="A89" s="311">
        <v>22</v>
      </c>
      <c r="B89" s="307" t="s">
        <v>2512</v>
      </c>
      <c r="C89" s="314" t="s">
        <v>2513</v>
      </c>
      <c r="D89" s="306" t="s">
        <v>2471</v>
      </c>
      <c r="E89" s="312" t="s">
        <v>226</v>
      </c>
      <c r="F89" s="312" t="s">
        <v>226</v>
      </c>
      <c r="G89" s="312" t="s">
        <v>226</v>
      </c>
      <c r="H89" s="312" t="s">
        <v>226</v>
      </c>
      <c r="I89" s="312" t="s">
        <v>226</v>
      </c>
      <c r="J89" s="310"/>
      <c r="K89" s="310"/>
      <c r="L89" s="310"/>
      <c r="M89" s="313">
        <v>14.285714285714285</v>
      </c>
      <c r="N89" s="14">
        <v>2</v>
      </c>
    </row>
    <row r="90" spans="1:14">
      <c r="A90" s="305">
        <v>23</v>
      </c>
      <c r="B90" s="307" t="s">
        <v>2514</v>
      </c>
      <c r="C90" s="314" t="s">
        <v>2515</v>
      </c>
      <c r="D90" s="306" t="s">
        <v>2471</v>
      </c>
      <c r="E90" s="312" t="s">
        <v>226</v>
      </c>
      <c r="F90" s="312" t="s">
        <v>226</v>
      </c>
      <c r="G90" s="312" t="s">
        <v>226</v>
      </c>
      <c r="H90" s="312" t="s">
        <v>226</v>
      </c>
      <c r="I90" s="312" t="s">
        <v>226</v>
      </c>
      <c r="J90" s="310"/>
      <c r="K90" s="310"/>
      <c r="L90" s="310"/>
      <c r="M90" s="313">
        <v>14.285714285714285</v>
      </c>
      <c r="N90" s="14">
        <v>2</v>
      </c>
    </row>
    <row r="91" spans="1:14">
      <c r="A91" s="311">
        <v>24</v>
      </c>
      <c r="B91" s="307" t="s">
        <v>2516</v>
      </c>
      <c r="C91" s="314" t="s">
        <v>2517</v>
      </c>
      <c r="D91" s="306" t="s">
        <v>2471</v>
      </c>
      <c r="E91" s="312" t="s">
        <v>226</v>
      </c>
      <c r="F91" s="312" t="s">
        <v>226</v>
      </c>
      <c r="G91" s="312" t="s">
        <v>226</v>
      </c>
      <c r="H91" s="312" t="s">
        <v>226</v>
      </c>
      <c r="I91" s="312" t="s">
        <v>226</v>
      </c>
      <c r="J91" s="310"/>
      <c r="K91" s="310"/>
      <c r="L91" s="310"/>
      <c r="M91" s="313">
        <v>14.285714285714285</v>
      </c>
      <c r="N91" s="14">
        <v>2</v>
      </c>
    </row>
    <row r="92" spans="1:14">
      <c r="A92" s="305">
        <v>25</v>
      </c>
      <c r="B92" s="307" t="s">
        <v>2518</v>
      </c>
      <c r="C92" s="314" t="s">
        <v>2519</v>
      </c>
      <c r="D92" s="306" t="s">
        <v>2471</v>
      </c>
      <c r="E92" s="312" t="s">
        <v>226</v>
      </c>
      <c r="F92" s="312" t="s">
        <v>226</v>
      </c>
      <c r="G92" s="312" t="s">
        <v>226</v>
      </c>
      <c r="H92" s="312" t="s">
        <v>226</v>
      </c>
      <c r="I92" s="312" t="s">
        <v>226</v>
      </c>
      <c r="J92" s="310"/>
      <c r="K92" s="310"/>
      <c r="L92" s="310"/>
      <c r="M92" s="313">
        <v>14.285714285714285</v>
      </c>
      <c r="N92" s="14">
        <v>2</v>
      </c>
    </row>
    <row r="93" spans="1:14">
      <c r="A93" s="311">
        <v>26</v>
      </c>
      <c r="B93" s="307" t="s">
        <v>2520</v>
      </c>
      <c r="C93" s="314" t="s">
        <v>2521</v>
      </c>
      <c r="D93" s="306" t="s">
        <v>2471</v>
      </c>
      <c r="E93" s="312" t="s">
        <v>226</v>
      </c>
      <c r="F93" s="312" t="s">
        <v>226</v>
      </c>
      <c r="G93" s="312" t="s">
        <v>226</v>
      </c>
      <c r="H93" s="312" t="s">
        <v>226</v>
      </c>
      <c r="I93" s="312" t="s">
        <v>226</v>
      </c>
      <c r="J93" s="310"/>
      <c r="K93" s="310"/>
      <c r="L93" s="310"/>
      <c r="M93" s="313">
        <v>14.285714285714285</v>
      </c>
      <c r="N93" s="14">
        <v>2</v>
      </c>
    </row>
    <row r="94" spans="1:14">
      <c r="A94" s="305">
        <v>27</v>
      </c>
      <c r="B94" s="307" t="s">
        <v>2522</v>
      </c>
      <c r="C94" s="314" t="s">
        <v>2523</v>
      </c>
      <c r="D94" s="306" t="s">
        <v>2471</v>
      </c>
      <c r="E94" s="312" t="s">
        <v>226</v>
      </c>
      <c r="F94" s="312" t="s">
        <v>226</v>
      </c>
      <c r="G94" s="312" t="s">
        <v>226</v>
      </c>
      <c r="H94" s="312" t="s">
        <v>226</v>
      </c>
      <c r="I94" s="312" t="s">
        <v>226</v>
      </c>
      <c r="J94" s="310"/>
      <c r="K94" s="310"/>
      <c r="L94" s="310"/>
      <c r="M94" s="313">
        <v>14.285714285714285</v>
      </c>
      <c r="N94" s="14">
        <v>2</v>
      </c>
    </row>
    <row r="95" spans="1:14">
      <c r="A95" s="311">
        <v>28</v>
      </c>
      <c r="B95" s="307" t="s">
        <v>2524</v>
      </c>
      <c r="C95" s="314" t="s">
        <v>2525</v>
      </c>
      <c r="D95" s="306" t="s">
        <v>2471</v>
      </c>
      <c r="E95" s="312" t="s">
        <v>226</v>
      </c>
      <c r="F95" s="312" t="s">
        <v>226</v>
      </c>
      <c r="G95" s="312" t="s">
        <v>226</v>
      </c>
      <c r="H95" s="312" t="s">
        <v>226</v>
      </c>
      <c r="I95" s="312" t="s">
        <v>226</v>
      </c>
      <c r="J95" s="310"/>
      <c r="K95" s="310"/>
      <c r="L95" s="310"/>
      <c r="M95" s="313">
        <v>14.285714285714285</v>
      </c>
      <c r="N95" s="14">
        <v>2</v>
      </c>
    </row>
    <row r="96" spans="1:14">
      <c r="A96" s="305">
        <v>29</v>
      </c>
      <c r="B96" s="307" t="s">
        <v>2526</v>
      </c>
      <c r="C96" s="314" t="s">
        <v>2527</v>
      </c>
      <c r="D96" s="306" t="s">
        <v>2471</v>
      </c>
      <c r="E96" s="312" t="s">
        <v>226</v>
      </c>
      <c r="F96" s="312" t="s">
        <v>226</v>
      </c>
      <c r="G96" s="312" t="s">
        <v>226</v>
      </c>
      <c r="H96" s="312" t="s">
        <v>226</v>
      </c>
      <c r="I96" s="312" t="s">
        <v>226</v>
      </c>
      <c r="J96" s="310"/>
      <c r="K96" s="310"/>
      <c r="L96" s="310"/>
      <c r="M96" s="313">
        <v>14.285714285714285</v>
      </c>
      <c r="N96" s="14">
        <v>2</v>
      </c>
    </row>
    <row r="97" spans="1:14">
      <c r="A97" s="311">
        <v>30</v>
      </c>
      <c r="B97" s="307" t="s">
        <v>2528</v>
      </c>
      <c r="C97" s="314" t="s">
        <v>2529</v>
      </c>
      <c r="D97" s="306" t="s">
        <v>2471</v>
      </c>
      <c r="E97" s="312" t="s">
        <v>226</v>
      </c>
      <c r="F97" s="312" t="s">
        <v>226</v>
      </c>
      <c r="G97" s="312" t="s">
        <v>226</v>
      </c>
      <c r="H97" s="312" t="s">
        <v>226</v>
      </c>
      <c r="I97" s="312" t="s">
        <v>226</v>
      </c>
      <c r="J97" s="310"/>
      <c r="K97" s="310"/>
      <c r="L97" s="310"/>
      <c r="M97" s="313">
        <v>14.285714285714285</v>
      </c>
      <c r="N97" s="14">
        <v>2</v>
      </c>
    </row>
    <row r="98" spans="1:14">
      <c r="A98" s="305">
        <v>31</v>
      </c>
      <c r="B98" s="307" t="s">
        <v>2530</v>
      </c>
      <c r="C98" s="314" t="s">
        <v>2531</v>
      </c>
      <c r="D98" s="306" t="s">
        <v>2471</v>
      </c>
      <c r="E98" s="312" t="s">
        <v>226</v>
      </c>
      <c r="F98" s="310"/>
      <c r="G98" s="310"/>
      <c r="H98" s="310"/>
      <c r="I98" s="310"/>
      <c r="J98" s="310"/>
      <c r="K98" s="310"/>
      <c r="L98" s="310"/>
      <c r="M98" s="313">
        <v>14.285714285714285</v>
      </c>
      <c r="N98" s="14">
        <v>2</v>
      </c>
    </row>
    <row r="99" spans="1:14">
      <c r="A99" s="311">
        <v>32</v>
      </c>
      <c r="B99" s="307" t="s">
        <v>2532</v>
      </c>
      <c r="C99" s="314" t="s">
        <v>2533</v>
      </c>
      <c r="D99" s="306" t="s">
        <v>2471</v>
      </c>
      <c r="E99" s="312" t="s">
        <v>226</v>
      </c>
      <c r="F99" s="312" t="s">
        <v>226</v>
      </c>
      <c r="G99" s="312" t="s">
        <v>226</v>
      </c>
      <c r="H99" s="312" t="s">
        <v>226</v>
      </c>
      <c r="I99" s="312" t="s">
        <v>226</v>
      </c>
      <c r="J99" s="310"/>
      <c r="K99" s="310"/>
      <c r="L99" s="310"/>
      <c r="M99" s="313">
        <v>14.285714285714285</v>
      </c>
      <c r="N99" s="14">
        <v>2</v>
      </c>
    </row>
    <row r="100" spans="1:14">
      <c r="A100" s="305">
        <v>33</v>
      </c>
      <c r="B100" s="307" t="s">
        <v>2530</v>
      </c>
      <c r="C100" s="314" t="s">
        <v>2531</v>
      </c>
      <c r="D100" s="306" t="s">
        <v>2471</v>
      </c>
      <c r="E100" s="312" t="s">
        <v>226</v>
      </c>
      <c r="F100" s="312" t="s">
        <v>226</v>
      </c>
      <c r="G100" s="312" t="s">
        <v>226</v>
      </c>
      <c r="H100" s="312" t="s">
        <v>226</v>
      </c>
      <c r="I100" s="312" t="s">
        <v>226</v>
      </c>
      <c r="J100" s="310"/>
      <c r="K100" s="310"/>
      <c r="L100" s="310"/>
      <c r="M100" s="313">
        <v>14.285714285714285</v>
      </c>
      <c r="N100" s="14">
        <v>2</v>
      </c>
    </row>
    <row r="101" spans="1:14">
      <c r="A101" s="311">
        <v>34</v>
      </c>
      <c r="B101" s="307" t="s">
        <v>2534</v>
      </c>
      <c r="C101" s="314" t="s">
        <v>2535</v>
      </c>
      <c r="D101" s="306" t="s">
        <v>2471</v>
      </c>
      <c r="E101" s="312" t="s">
        <v>226</v>
      </c>
      <c r="F101" s="312" t="s">
        <v>226</v>
      </c>
      <c r="G101" s="312" t="s">
        <v>226</v>
      </c>
      <c r="H101" s="312" t="s">
        <v>226</v>
      </c>
      <c r="I101" s="312" t="s">
        <v>226</v>
      </c>
      <c r="J101" s="310"/>
      <c r="K101" s="310"/>
      <c r="L101" s="310"/>
      <c r="M101" s="313">
        <v>14.285714285714285</v>
      </c>
      <c r="N101" s="14">
        <v>2</v>
      </c>
    </row>
    <row r="102" spans="1:14">
      <c r="A102" s="305">
        <v>35</v>
      </c>
      <c r="B102" s="307" t="s">
        <v>2536</v>
      </c>
      <c r="C102" s="314" t="s">
        <v>2537</v>
      </c>
      <c r="D102" s="306" t="s">
        <v>2471</v>
      </c>
      <c r="E102" s="312" t="s">
        <v>226</v>
      </c>
      <c r="F102" s="312" t="s">
        <v>226</v>
      </c>
      <c r="G102" s="312" t="s">
        <v>226</v>
      </c>
      <c r="H102" s="312" t="s">
        <v>226</v>
      </c>
      <c r="I102" s="312" t="s">
        <v>226</v>
      </c>
      <c r="J102" s="310"/>
      <c r="K102" s="310"/>
      <c r="L102" s="310"/>
      <c r="M102" s="313">
        <v>14.285714285714285</v>
      </c>
      <c r="N102" s="14">
        <v>2</v>
      </c>
    </row>
    <row r="103" spans="1:14">
      <c r="A103" s="311">
        <v>36</v>
      </c>
      <c r="B103" s="307" t="s">
        <v>2538</v>
      </c>
      <c r="C103" s="314" t="s">
        <v>2539</v>
      </c>
      <c r="D103" s="306" t="s">
        <v>2471</v>
      </c>
      <c r="E103" s="312" t="s">
        <v>226</v>
      </c>
      <c r="F103" s="312" t="s">
        <v>226</v>
      </c>
      <c r="G103" s="312" t="s">
        <v>226</v>
      </c>
      <c r="H103" s="312" t="s">
        <v>226</v>
      </c>
      <c r="I103" s="312" t="s">
        <v>226</v>
      </c>
      <c r="J103" s="310"/>
      <c r="K103" s="310"/>
      <c r="L103" s="310"/>
      <c r="M103" s="313">
        <v>14.285714285714285</v>
      </c>
      <c r="N103" s="14">
        <v>2</v>
      </c>
    </row>
    <row r="104" spans="1:14">
      <c r="A104" s="305">
        <v>37</v>
      </c>
      <c r="B104" s="307" t="s">
        <v>2540</v>
      </c>
      <c r="C104" s="314" t="s">
        <v>2541</v>
      </c>
      <c r="D104" s="306" t="s">
        <v>2471</v>
      </c>
      <c r="E104" s="312" t="s">
        <v>226</v>
      </c>
      <c r="F104" s="312" t="s">
        <v>226</v>
      </c>
      <c r="G104" s="312" t="s">
        <v>226</v>
      </c>
      <c r="H104" s="312" t="s">
        <v>226</v>
      </c>
      <c r="I104" s="312" t="s">
        <v>226</v>
      </c>
      <c r="J104" s="310"/>
      <c r="K104" s="310"/>
      <c r="L104" s="310"/>
      <c r="M104" s="313">
        <v>14.285714285714285</v>
      </c>
      <c r="N104" s="14">
        <v>3</v>
      </c>
    </row>
    <row r="105" spans="1:14">
      <c r="A105" s="311">
        <v>38</v>
      </c>
      <c r="B105" s="307" t="s">
        <v>2542</v>
      </c>
      <c r="C105" s="314" t="s">
        <v>2543</v>
      </c>
      <c r="D105" s="306" t="s">
        <v>2471</v>
      </c>
      <c r="E105" s="312" t="s">
        <v>226</v>
      </c>
      <c r="F105" s="312" t="s">
        <v>226</v>
      </c>
      <c r="G105" s="312" t="s">
        <v>226</v>
      </c>
      <c r="H105" s="312" t="s">
        <v>226</v>
      </c>
      <c r="I105" s="312" t="s">
        <v>226</v>
      </c>
      <c r="J105" s="310"/>
      <c r="K105" s="310"/>
      <c r="L105" s="310"/>
      <c r="M105" s="313">
        <v>14.285714285714285</v>
      </c>
      <c r="N105" s="14">
        <v>3</v>
      </c>
    </row>
    <row r="106" spans="1:14">
      <c r="A106" s="305">
        <v>39</v>
      </c>
      <c r="B106" s="307" t="s">
        <v>2544</v>
      </c>
      <c r="C106" s="314" t="s">
        <v>2545</v>
      </c>
      <c r="D106" s="306" t="s">
        <v>2471</v>
      </c>
      <c r="E106" s="312" t="s">
        <v>226</v>
      </c>
      <c r="F106" s="312" t="s">
        <v>226</v>
      </c>
      <c r="G106" s="312" t="s">
        <v>226</v>
      </c>
      <c r="H106" s="312" t="s">
        <v>226</v>
      </c>
      <c r="I106" s="312" t="s">
        <v>226</v>
      </c>
      <c r="J106" s="310"/>
      <c r="K106" s="310"/>
      <c r="L106" s="310"/>
      <c r="M106" s="313">
        <v>14.285714285714285</v>
      </c>
      <c r="N106" s="14">
        <v>3</v>
      </c>
    </row>
    <row r="107" spans="1:14">
      <c r="A107" s="311">
        <v>40</v>
      </c>
      <c r="B107" s="307" t="s">
        <v>2546</v>
      </c>
      <c r="C107" s="314" t="s">
        <v>2547</v>
      </c>
      <c r="D107" s="306" t="s">
        <v>2471</v>
      </c>
      <c r="E107" s="312" t="s">
        <v>226</v>
      </c>
      <c r="F107" s="312" t="s">
        <v>226</v>
      </c>
      <c r="G107" s="312" t="s">
        <v>226</v>
      </c>
      <c r="H107" s="312" t="s">
        <v>226</v>
      </c>
      <c r="I107" s="312" t="s">
        <v>226</v>
      </c>
      <c r="J107" s="310"/>
      <c r="K107" s="310"/>
      <c r="L107" s="310"/>
      <c r="M107" s="313">
        <v>14.285714285714285</v>
      </c>
      <c r="N107" s="14">
        <v>3</v>
      </c>
    </row>
    <row r="108" spans="1:14">
      <c r="A108" s="305">
        <v>41</v>
      </c>
      <c r="B108" s="307" t="s">
        <v>2548</v>
      </c>
      <c r="C108" s="314" t="s">
        <v>2549</v>
      </c>
      <c r="D108" s="306" t="s">
        <v>2471</v>
      </c>
      <c r="E108" s="312" t="s">
        <v>226</v>
      </c>
      <c r="F108" s="312" t="s">
        <v>226</v>
      </c>
      <c r="G108" s="312" t="s">
        <v>226</v>
      </c>
      <c r="H108" s="312" t="s">
        <v>226</v>
      </c>
      <c r="I108" s="312" t="s">
        <v>226</v>
      </c>
      <c r="J108" s="310"/>
      <c r="K108" s="310"/>
      <c r="L108" s="310"/>
      <c r="M108" s="313">
        <v>14.285714285714285</v>
      </c>
      <c r="N108" s="14">
        <v>3</v>
      </c>
    </row>
    <row r="109" spans="1:14">
      <c r="A109" s="311">
        <v>42</v>
      </c>
      <c r="B109" s="307" t="s">
        <v>2550</v>
      </c>
      <c r="C109" s="314" t="s">
        <v>2551</v>
      </c>
      <c r="D109" s="306" t="s">
        <v>2471</v>
      </c>
      <c r="E109" s="312" t="s">
        <v>226</v>
      </c>
      <c r="F109" s="312" t="s">
        <v>226</v>
      </c>
      <c r="G109" s="312" t="s">
        <v>226</v>
      </c>
      <c r="H109" s="312" t="s">
        <v>226</v>
      </c>
      <c r="I109" s="312" t="s">
        <v>226</v>
      </c>
      <c r="J109" s="310"/>
      <c r="K109" s="310"/>
      <c r="L109" s="310"/>
      <c r="M109" s="313">
        <v>14.285714285714285</v>
      </c>
      <c r="N109" s="14">
        <v>3</v>
      </c>
    </row>
    <row r="110" spans="1:14">
      <c r="A110" s="305">
        <v>43</v>
      </c>
      <c r="B110" s="307" t="s">
        <v>2552</v>
      </c>
      <c r="C110" s="314" t="s">
        <v>2553</v>
      </c>
      <c r="D110" s="306" t="s">
        <v>2471</v>
      </c>
      <c r="E110" s="312" t="s">
        <v>226</v>
      </c>
      <c r="F110" s="312" t="s">
        <v>226</v>
      </c>
      <c r="G110" s="312" t="s">
        <v>226</v>
      </c>
      <c r="H110" s="312" t="s">
        <v>226</v>
      </c>
      <c r="I110" s="312" t="s">
        <v>226</v>
      </c>
      <c r="J110" s="310"/>
      <c r="K110" s="310"/>
      <c r="L110" s="310"/>
      <c r="M110" s="313">
        <v>14.285714285714285</v>
      </c>
      <c r="N110" s="14">
        <v>3</v>
      </c>
    </row>
    <row r="111" spans="1:14">
      <c r="A111" s="311">
        <v>44</v>
      </c>
      <c r="B111" s="307" t="s">
        <v>2554</v>
      </c>
      <c r="C111" s="314" t="s">
        <v>2555</v>
      </c>
      <c r="D111" s="306" t="s">
        <v>2471</v>
      </c>
      <c r="E111" s="312" t="s">
        <v>226</v>
      </c>
      <c r="F111" s="312" t="s">
        <v>226</v>
      </c>
      <c r="G111" s="312" t="s">
        <v>226</v>
      </c>
      <c r="H111" s="312" t="s">
        <v>226</v>
      </c>
      <c r="I111" s="312" t="s">
        <v>226</v>
      </c>
      <c r="J111" s="310"/>
      <c r="K111" s="310"/>
      <c r="L111" s="310"/>
      <c r="M111" s="313">
        <v>14.285714285714285</v>
      </c>
      <c r="N111" s="14">
        <v>3</v>
      </c>
    </row>
    <row r="112" spans="1:14">
      <c r="A112" s="305">
        <v>45</v>
      </c>
      <c r="B112" s="307" t="s">
        <v>2556</v>
      </c>
      <c r="C112" s="314" t="s">
        <v>2557</v>
      </c>
      <c r="D112" s="306" t="s">
        <v>2471</v>
      </c>
      <c r="E112" s="312" t="s">
        <v>226</v>
      </c>
      <c r="F112" s="312" t="s">
        <v>226</v>
      </c>
      <c r="G112" s="312" t="s">
        <v>226</v>
      </c>
      <c r="H112" s="312" t="s">
        <v>226</v>
      </c>
      <c r="I112" s="312" t="s">
        <v>226</v>
      </c>
      <c r="J112" s="310"/>
      <c r="K112" s="310"/>
      <c r="L112" s="310"/>
      <c r="M112" s="313">
        <v>14.285714285714285</v>
      </c>
      <c r="N112" s="14">
        <v>3</v>
      </c>
    </row>
    <row r="113" spans="1:14">
      <c r="A113" s="311">
        <v>46</v>
      </c>
      <c r="B113" s="307" t="s">
        <v>2558</v>
      </c>
      <c r="C113" s="314" t="s">
        <v>2559</v>
      </c>
      <c r="D113" s="306" t="s">
        <v>2471</v>
      </c>
      <c r="E113" s="312" t="s">
        <v>226</v>
      </c>
      <c r="F113" s="312" t="s">
        <v>226</v>
      </c>
      <c r="G113" s="312" t="s">
        <v>226</v>
      </c>
      <c r="H113" s="312" t="s">
        <v>226</v>
      </c>
      <c r="I113" s="312" t="s">
        <v>226</v>
      </c>
      <c r="J113" s="310"/>
      <c r="K113" s="310"/>
      <c r="L113" s="310"/>
      <c r="M113" s="313">
        <v>14.285714285714285</v>
      </c>
      <c r="N113" s="14">
        <v>3</v>
      </c>
    </row>
    <row r="114" spans="1:14">
      <c r="A114" s="305">
        <v>47</v>
      </c>
      <c r="B114" s="307" t="s">
        <v>2560</v>
      </c>
      <c r="C114" s="314" t="s">
        <v>2561</v>
      </c>
      <c r="D114" s="306" t="s">
        <v>2471</v>
      </c>
      <c r="E114" s="312" t="s">
        <v>226</v>
      </c>
      <c r="F114" s="312" t="s">
        <v>226</v>
      </c>
      <c r="G114" s="312" t="s">
        <v>226</v>
      </c>
      <c r="H114" s="312" t="s">
        <v>226</v>
      </c>
      <c r="I114" s="312" t="s">
        <v>226</v>
      </c>
      <c r="J114" s="310"/>
      <c r="K114" s="310"/>
      <c r="L114" s="310"/>
      <c r="M114" s="313">
        <v>14.285714285714285</v>
      </c>
      <c r="N114" s="14">
        <v>3</v>
      </c>
    </row>
    <row r="115" spans="1:14">
      <c r="A115" s="311">
        <v>48</v>
      </c>
      <c r="B115" s="307" t="s">
        <v>2562</v>
      </c>
      <c r="C115" s="314" t="s">
        <v>2563</v>
      </c>
      <c r="D115" s="306" t="s">
        <v>2471</v>
      </c>
      <c r="E115" s="312" t="s">
        <v>226</v>
      </c>
      <c r="F115" s="312" t="s">
        <v>226</v>
      </c>
      <c r="G115" s="312" t="s">
        <v>226</v>
      </c>
      <c r="H115" s="312" t="s">
        <v>226</v>
      </c>
      <c r="I115" s="312" t="s">
        <v>226</v>
      </c>
      <c r="J115" s="310"/>
      <c r="K115" s="310"/>
      <c r="L115" s="310"/>
      <c r="M115" s="313">
        <v>14.285714285714285</v>
      </c>
      <c r="N115" s="14">
        <v>3</v>
      </c>
    </row>
    <row r="116" spans="1:14">
      <c r="A116" s="305">
        <v>49</v>
      </c>
      <c r="B116" s="307" t="s">
        <v>2564</v>
      </c>
      <c r="C116" s="314" t="s">
        <v>2565</v>
      </c>
      <c r="D116" s="306" t="s">
        <v>2471</v>
      </c>
      <c r="E116" s="312" t="s">
        <v>226</v>
      </c>
      <c r="F116" s="312" t="s">
        <v>226</v>
      </c>
      <c r="G116" s="312" t="s">
        <v>226</v>
      </c>
      <c r="H116" s="312" t="s">
        <v>226</v>
      </c>
      <c r="I116" s="312" t="s">
        <v>226</v>
      </c>
      <c r="J116" s="310"/>
      <c r="K116" s="310"/>
      <c r="L116" s="310"/>
      <c r="M116" s="313">
        <v>14.285714285714285</v>
      </c>
      <c r="N116" s="14">
        <v>3</v>
      </c>
    </row>
    <row r="117" spans="1:14">
      <c r="A117" s="311">
        <v>50</v>
      </c>
      <c r="B117" s="307" t="s">
        <v>2566</v>
      </c>
      <c r="C117" s="314" t="s">
        <v>2567</v>
      </c>
      <c r="D117" s="306" t="s">
        <v>2471</v>
      </c>
      <c r="E117" s="312" t="s">
        <v>226</v>
      </c>
      <c r="F117" s="312" t="s">
        <v>226</v>
      </c>
      <c r="G117" s="312" t="s">
        <v>226</v>
      </c>
      <c r="H117" s="312" t="s">
        <v>226</v>
      </c>
      <c r="I117" s="312" t="s">
        <v>226</v>
      </c>
      <c r="J117" s="310"/>
      <c r="K117" s="310"/>
      <c r="L117" s="310"/>
      <c r="M117" s="313">
        <v>14.285714285714285</v>
      </c>
      <c r="N117" s="14">
        <v>3</v>
      </c>
    </row>
    <row r="118" spans="1:14">
      <c r="A118" s="305">
        <v>51</v>
      </c>
      <c r="B118" s="307">
        <v>19403170</v>
      </c>
      <c r="C118" s="314" t="s">
        <v>658</v>
      </c>
      <c r="D118" s="306" t="s">
        <v>2471</v>
      </c>
      <c r="E118" s="312" t="s">
        <v>226</v>
      </c>
      <c r="F118" s="301"/>
      <c r="G118" s="312" t="s">
        <v>226</v>
      </c>
      <c r="H118" s="312" t="s">
        <v>226</v>
      </c>
      <c r="I118" s="312" t="s">
        <v>226</v>
      </c>
      <c r="J118" s="301"/>
      <c r="K118" s="301"/>
      <c r="L118" s="301"/>
      <c r="M118" s="313">
        <v>14.285714285714285</v>
      </c>
      <c r="N118" s="14">
        <v>3</v>
      </c>
    </row>
    <row r="119" spans="1:14">
      <c r="A119" s="304">
        <v>52</v>
      </c>
      <c r="B119" s="315">
        <v>19302025</v>
      </c>
      <c r="C119" s="316" t="s">
        <v>2568</v>
      </c>
      <c r="D119" s="306" t="s">
        <v>2471</v>
      </c>
      <c r="E119" s="312" t="s">
        <v>226</v>
      </c>
      <c r="F119" s="312" t="s">
        <v>226</v>
      </c>
      <c r="G119" s="312" t="s">
        <v>226</v>
      </c>
      <c r="H119" s="312" t="s">
        <v>226</v>
      </c>
      <c r="I119" s="312" t="s">
        <v>226</v>
      </c>
      <c r="J119" s="301"/>
      <c r="K119" s="301"/>
      <c r="L119" s="301"/>
      <c r="M119" s="301"/>
      <c r="N119" s="14">
        <v>3</v>
      </c>
    </row>
    <row r="120" spans="1:14">
      <c r="A120" s="304">
        <v>53</v>
      </c>
      <c r="B120" s="317">
        <v>18403087</v>
      </c>
      <c r="C120" s="314" t="s">
        <v>2569</v>
      </c>
      <c r="D120" s="306" t="s">
        <v>2471</v>
      </c>
      <c r="E120" s="312" t="s">
        <v>226</v>
      </c>
      <c r="F120" s="312" t="s">
        <v>226</v>
      </c>
      <c r="G120" s="312" t="s">
        <v>226</v>
      </c>
      <c r="H120" s="312" t="s">
        <v>226</v>
      </c>
      <c r="I120" s="312" t="s">
        <v>226</v>
      </c>
      <c r="J120" s="301"/>
      <c r="K120" s="301"/>
      <c r="L120" s="301"/>
      <c r="M120" s="301"/>
      <c r="N120" s="14">
        <v>3</v>
      </c>
    </row>
    <row r="121" spans="1:14">
      <c r="A121" s="304">
        <v>54</v>
      </c>
      <c r="B121" s="319">
        <v>19403082</v>
      </c>
      <c r="C121" s="301" t="s">
        <v>2570</v>
      </c>
      <c r="D121" s="318" t="s">
        <v>2471</v>
      </c>
      <c r="E121" s="312" t="s">
        <v>226</v>
      </c>
      <c r="F121" s="312" t="s">
        <v>226</v>
      </c>
      <c r="G121" s="312" t="s">
        <v>226</v>
      </c>
      <c r="H121" s="312" t="s">
        <v>226</v>
      </c>
      <c r="I121" s="312" t="s">
        <v>226</v>
      </c>
      <c r="J121" s="301"/>
      <c r="K121" s="301"/>
      <c r="L121" s="301"/>
      <c r="M121" s="301"/>
      <c r="N121" s="14">
        <v>3</v>
      </c>
    </row>
    <row r="123" spans="1:14">
      <c r="A123" s="467" t="s">
        <v>0</v>
      </c>
      <c r="B123" s="467"/>
      <c r="C123" s="328" t="s">
        <v>579</v>
      </c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</row>
    <row r="124" spans="1:14">
      <c r="A124" s="467" t="s">
        <v>1</v>
      </c>
      <c r="B124" s="467"/>
      <c r="C124" s="329" t="s">
        <v>2571</v>
      </c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</row>
    <row r="125" spans="1:14">
      <c r="A125" s="467" t="s">
        <v>2</v>
      </c>
      <c r="B125" s="467"/>
      <c r="C125" s="322" t="s">
        <v>580</v>
      </c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</row>
    <row r="126" spans="1:14">
      <c r="A126" s="300"/>
      <c r="B126" s="300"/>
      <c r="C126" s="300"/>
      <c r="D126" s="300"/>
      <c r="E126" s="300"/>
      <c r="F126" s="300"/>
      <c r="G126" s="300"/>
      <c r="H126" s="300"/>
      <c r="I126" s="300"/>
      <c r="J126" s="300"/>
      <c r="K126" s="300"/>
      <c r="L126" s="300"/>
      <c r="M126" s="300"/>
    </row>
    <row r="127" spans="1:14">
      <c r="A127" s="461" t="s">
        <v>4</v>
      </c>
      <c r="B127" s="461" t="s">
        <v>3</v>
      </c>
      <c r="C127" s="461" t="s">
        <v>11</v>
      </c>
      <c r="D127" s="462" t="s">
        <v>9</v>
      </c>
      <c r="E127" s="464" t="s">
        <v>6</v>
      </c>
      <c r="F127" s="465"/>
      <c r="G127" s="465"/>
      <c r="H127" s="465"/>
      <c r="I127" s="465"/>
      <c r="J127" s="465"/>
      <c r="K127" s="466"/>
      <c r="L127" s="461" t="s">
        <v>5</v>
      </c>
      <c r="M127" s="460" t="s">
        <v>7</v>
      </c>
      <c r="N127" s="461" t="s">
        <v>3145</v>
      </c>
    </row>
    <row r="128" spans="1:14">
      <c r="A128" s="461"/>
      <c r="B128" s="461"/>
      <c r="C128" s="461"/>
      <c r="D128" s="463"/>
      <c r="E128" s="323">
        <v>1</v>
      </c>
      <c r="F128" s="323">
        <v>2</v>
      </c>
      <c r="G128" s="323">
        <v>3</v>
      </c>
      <c r="H128" s="323">
        <v>4</v>
      </c>
      <c r="I128" s="323">
        <v>5</v>
      </c>
      <c r="J128" s="323">
        <v>6</v>
      </c>
      <c r="K128" s="323">
        <v>7</v>
      </c>
      <c r="L128" s="461"/>
      <c r="M128" s="460"/>
      <c r="N128" s="461"/>
    </row>
    <row r="129" spans="1:14">
      <c r="A129" s="325">
        <v>1</v>
      </c>
      <c r="B129" s="327" t="s">
        <v>2572</v>
      </c>
      <c r="C129" s="334" t="s">
        <v>2573</v>
      </c>
      <c r="D129" s="326" t="s">
        <v>2574</v>
      </c>
      <c r="E129" s="332" t="s">
        <v>226</v>
      </c>
      <c r="F129" s="332" t="s">
        <v>226</v>
      </c>
      <c r="G129" s="332" t="s">
        <v>226</v>
      </c>
      <c r="H129" s="332" t="s">
        <v>226</v>
      </c>
      <c r="I129" s="332" t="s">
        <v>226</v>
      </c>
      <c r="J129" s="321"/>
      <c r="K129" s="321"/>
      <c r="L129" s="321"/>
      <c r="M129" s="333">
        <v>14.285714285714285</v>
      </c>
      <c r="N129" s="359">
        <v>1</v>
      </c>
    </row>
    <row r="130" spans="1:14">
      <c r="A130" s="324">
        <v>2</v>
      </c>
      <c r="B130" s="327" t="s">
        <v>2575</v>
      </c>
      <c r="C130" s="334" t="s">
        <v>2576</v>
      </c>
      <c r="D130" s="326" t="s">
        <v>2574</v>
      </c>
      <c r="E130" s="332" t="s">
        <v>226</v>
      </c>
      <c r="F130" s="332" t="s">
        <v>226</v>
      </c>
      <c r="G130" s="332" t="s">
        <v>226</v>
      </c>
      <c r="H130" s="332" t="s">
        <v>226</v>
      </c>
      <c r="I130" s="332" t="s">
        <v>226</v>
      </c>
      <c r="J130" s="321"/>
      <c r="K130" s="321"/>
      <c r="L130" s="321"/>
      <c r="M130" s="333">
        <v>14.285714285714285</v>
      </c>
      <c r="N130" s="359">
        <v>1</v>
      </c>
    </row>
    <row r="131" spans="1:14">
      <c r="A131" s="325">
        <v>3</v>
      </c>
      <c r="B131" s="327" t="s">
        <v>2577</v>
      </c>
      <c r="C131" s="334" t="s">
        <v>2578</v>
      </c>
      <c r="D131" s="326" t="s">
        <v>2574</v>
      </c>
      <c r="E131" s="332" t="s">
        <v>226</v>
      </c>
      <c r="F131" s="332" t="s">
        <v>226</v>
      </c>
      <c r="G131" s="332" t="s">
        <v>226</v>
      </c>
      <c r="H131" s="332" t="s">
        <v>226</v>
      </c>
      <c r="I131" s="332" t="s">
        <v>226</v>
      </c>
      <c r="J131" s="321"/>
      <c r="K131" s="321"/>
      <c r="L131" s="321"/>
      <c r="M131" s="333">
        <v>14.285714285714285</v>
      </c>
      <c r="N131" s="359">
        <v>1</v>
      </c>
    </row>
    <row r="132" spans="1:14">
      <c r="A132" s="324">
        <v>4</v>
      </c>
      <c r="B132" s="327" t="s">
        <v>2579</v>
      </c>
      <c r="C132" s="334" t="s">
        <v>2580</v>
      </c>
      <c r="D132" s="326" t="s">
        <v>2574</v>
      </c>
      <c r="E132" s="332" t="s">
        <v>226</v>
      </c>
      <c r="F132" s="332" t="s">
        <v>226</v>
      </c>
      <c r="G132" s="332" t="s">
        <v>226</v>
      </c>
      <c r="H132" s="332" t="s">
        <v>226</v>
      </c>
      <c r="I132" s="332" t="s">
        <v>226</v>
      </c>
      <c r="J132" s="321"/>
      <c r="K132" s="321"/>
      <c r="L132" s="321"/>
      <c r="M132" s="333">
        <v>14.285714285714285</v>
      </c>
      <c r="N132" s="359">
        <v>1</v>
      </c>
    </row>
    <row r="133" spans="1:14">
      <c r="A133" s="325">
        <v>5</v>
      </c>
      <c r="B133" s="327" t="s">
        <v>2581</v>
      </c>
      <c r="C133" s="334" t="s">
        <v>2582</v>
      </c>
      <c r="D133" s="326" t="s">
        <v>2574</v>
      </c>
      <c r="E133" s="332" t="s">
        <v>226</v>
      </c>
      <c r="F133" s="332" t="s">
        <v>226</v>
      </c>
      <c r="G133" s="332" t="s">
        <v>226</v>
      </c>
      <c r="H133" s="332" t="s">
        <v>226</v>
      </c>
      <c r="I133" s="332" t="s">
        <v>226</v>
      </c>
      <c r="J133" s="321"/>
      <c r="K133" s="321"/>
      <c r="L133" s="321"/>
      <c r="M133" s="333">
        <v>14.285714285714285</v>
      </c>
      <c r="N133" s="359">
        <v>1</v>
      </c>
    </row>
    <row r="134" spans="1:14">
      <c r="A134" s="324">
        <v>6</v>
      </c>
      <c r="B134" s="327" t="s">
        <v>2583</v>
      </c>
      <c r="C134" s="334" t="s">
        <v>2584</v>
      </c>
      <c r="D134" s="326" t="s">
        <v>2574</v>
      </c>
      <c r="E134" s="332" t="s">
        <v>226</v>
      </c>
      <c r="F134" s="332" t="s">
        <v>226</v>
      </c>
      <c r="G134" s="332" t="s">
        <v>226</v>
      </c>
      <c r="H134" s="332" t="s">
        <v>226</v>
      </c>
      <c r="I134" s="332" t="s">
        <v>226</v>
      </c>
      <c r="J134" s="321"/>
      <c r="K134" s="321"/>
      <c r="L134" s="321"/>
      <c r="M134" s="333">
        <v>14.285714285714285</v>
      </c>
      <c r="N134" s="359">
        <v>1</v>
      </c>
    </row>
    <row r="135" spans="1:14">
      <c r="A135" s="325">
        <v>7</v>
      </c>
      <c r="B135" s="327" t="s">
        <v>2585</v>
      </c>
      <c r="C135" s="334" t="s">
        <v>2586</v>
      </c>
      <c r="D135" s="326" t="s">
        <v>2574</v>
      </c>
      <c r="E135" s="332" t="s">
        <v>226</v>
      </c>
      <c r="F135" s="332" t="s">
        <v>226</v>
      </c>
      <c r="G135" s="332" t="s">
        <v>226</v>
      </c>
      <c r="H135" s="332" t="s">
        <v>226</v>
      </c>
      <c r="I135" s="332" t="s">
        <v>226</v>
      </c>
      <c r="J135" s="321"/>
      <c r="K135" s="321"/>
      <c r="L135" s="321"/>
      <c r="M135" s="333">
        <v>14.285714285714285</v>
      </c>
      <c r="N135" s="359">
        <v>1</v>
      </c>
    </row>
    <row r="136" spans="1:14">
      <c r="A136" s="324">
        <v>8</v>
      </c>
      <c r="B136" s="327" t="s">
        <v>2587</v>
      </c>
      <c r="C136" s="334" t="s">
        <v>2588</v>
      </c>
      <c r="D136" s="326" t="s">
        <v>2574</v>
      </c>
      <c r="E136" s="332" t="s">
        <v>226</v>
      </c>
      <c r="F136" s="332" t="s">
        <v>226</v>
      </c>
      <c r="G136" s="332" t="s">
        <v>226</v>
      </c>
      <c r="H136" s="332" t="s">
        <v>226</v>
      </c>
      <c r="I136" s="332" t="s">
        <v>226</v>
      </c>
      <c r="J136" s="321" t="s">
        <v>2589</v>
      </c>
      <c r="K136" s="321"/>
      <c r="L136" s="321"/>
      <c r="M136" s="333">
        <v>14.285714285714285</v>
      </c>
      <c r="N136" s="359">
        <v>1</v>
      </c>
    </row>
    <row r="137" spans="1:14">
      <c r="A137" s="325">
        <v>9</v>
      </c>
      <c r="B137" s="327" t="s">
        <v>2590</v>
      </c>
      <c r="C137" s="334" t="s">
        <v>2591</v>
      </c>
      <c r="D137" s="326" t="s">
        <v>2574</v>
      </c>
      <c r="E137" s="332" t="s">
        <v>226</v>
      </c>
      <c r="F137" s="332" t="s">
        <v>226</v>
      </c>
      <c r="G137" s="332" t="s">
        <v>226</v>
      </c>
      <c r="H137" s="332" t="s">
        <v>226</v>
      </c>
      <c r="I137" s="332" t="s">
        <v>226</v>
      </c>
      <c r="J137" s="321"/>
      <c r="K137" s="321"/>
      <c r="L137" s="321"/>
      <c r="M137" s="333">
        <v>14.285714285714285</v>
      </c>
      <c r="N137" s="359">
        <v>1</v>
      </c>
    </row>
    <row r="138" spans="1:14">
      <c r="A138" s="324">
        <v>10</v>
      </c>
      <c r="B138" s="327" t="s">
        <v>2592</v>
      </c>
      <c r="C138" s="334" t="s">
        <v>2593</v>
      </c>
      <c r="D138" s="326" t="s">
        <v>2574</v>
      </c>
      <c r="E138" s="332" t="s">
        <v>226</v>
      </c>
      <c r="F138" s="332" t="s">
        <v>226</v>
      </c>
      <c r="G138" s="332" t="s">
        <v>226</v>
      </c>
      <c r="H138" s="332" t="s">
        <v>226</v>
      </c>
      <c r="I138" s="332" t="s">
        <v>226</v>
      </c>
      <c r="J138" s="321"/>
      <c r="K138" s="321"/>
      <c r="L138" s="321"/>
      <c r="M138" s="333">
        <v>14.285714285714285</v>
      </c>
      <c r="N138" s="359">
        <v>1</v>
      </c>
    </row>
    <row r="139" spans="1:14">
      <c r="A139" s="325">
        <v>11</v>
      </c>
      <c r="B139" s="327" t="s">
        <v>2594</v>
      </c>
      <c r="C139" s="334" t="s">
        <v>2595</v>
      </c>
      <c r="D139" s="326" t="s">
        <v>2574</v>
      </c>
      <c r="E139" s="332" t="s">
        <v>226</v>
      </c>
      <c r="F139" s="332" t="s">
        <v>226</v>
      </c>
      <c r="G139" s="332" t="s">
        <v>226</v>
      </c>
      <c r="H139" s="332" t="s">
        <v>226</v>
      </c>
      <c r="I139" s="332" t="s">
        <v>226</v>
      </c>
      <c r="J139" s="321"/>
      <c r="K139" s="321"/>
      <c r="L139" s="321"/>
      <c r="M139" s="333">
        <v>14.285714285714285</v>
      </c>
      <c r="N139" s="359">
        <v>1</v>
      </c>
    </row>
    <row r="140" spans="1:14">
      <c r="A140" s="324">
        <v>12</v>
      </c>
      <c r="B140" s="327" t="s">
        <v>2596</v>
      </c>
      <c r="C140" s="334" t="s">
        <v>2597</v>
      </c>
      <c r="D140" s="326" t="s">
        <v>2574</v>
      </c>
      <c r="E140" s="332" t="s">
        <v>226</v>
      </c>
      <c r="F140" s="332" t="s">
        <v>226</v>
      </c>
      <c r="G140" s="332" t="s">
        <v>226</v>
      </c>
      <c r="H140" s="332" t="s">
        <v>226</v>
      </c>
      <c r="I140" s="332" t="s">
        <v>226</v>
      </c>
      <c r="J140" s="321"/>
      <c r="K140" s="321"/>
      <c r="L140" s="321"/>
      <c r="M140" s="333">
        <v>14.285714285714285</v>
      </c>
      <c r="N140" s="359">
        <v>1</v>
      </c>
    </row>
    <row r="141" spans="1:14">
      <c r="A141" s="325">
        <v>13</v>
      </c>
      <c r="B141" s="327" t="s">
        <v>2598</v>
      </c>
      <c r="C141" s="334" t="s">
        <v>2599</v>
      </c>
      <c r="D141" s="326" t="s">
        <v>2574</v>
      </c>
      <c r="E141" s="332" t="s">
        <v>226</v>
      </c>
      <c r="F141" s="332" t="s">
        <v>226</v>
      </c>
      <c r="G141" s="332" t="s">
        <v>226</v>
      </c>
      <c r="H141" s="332" t="s">
        <v>226</v>
      </c>
      <c r="I141" s="332" t="s">
        <v>226</v>
      </c>
      <c r="J141" s="321"/>
      <c r="K141" s="321"/>
      <c r="L141" s="321"/>
      <c r="M141" s="333">
        <v>14.285714285714285</v>
      </c>
      <c r="N141" s="359">
        <v>1</v>
      </c>
    </row>
    <row r="142" spans="1:14">
      <c r="A142" s="324">
        <v>14</v>
      </c>
      <c r="B142" s="327" t="s">
        <v>2600</v>
      </c>
      <c r="C142" s="334" t="s">
        <v>2601</v>
      </c>
      <c r="D142" s="326" t="s">
        <v>2574</v>
      </c>
      <c r="E142" s="332" t="s">
        <v>226</v>
      </c>
      <c r="F142" s="332" t="s">
        <v>226</v>
      </c>
      <c r="G142" s="332" t="s">
        <v>226</v>
      </c>
      <c r="H142" s="332" t="s">
        <v>226</v>
      </c>
      <c r="I142" s="332" t="s">
        <v>226</v>
      </c>
      <c r="J142" s="321"/>
      <c r="K142" s="321"/>
      <c r="L142" s="321"/>
      <c r="M142" s="333">
        <v>14.285714285714285</v>
      </c>
      <c r="N142" s="359">
        <v>1</v>
      </c>
    </row>
    <row r="143" spans="1:14">
      <c r="A143" s="325">
        <v>15</v>
      </c>
      <c r="B143" s="327" t="s">
        <v>2602</v>
      </c>
      <c r="C143" s="334" t="s">
        <v>2603</v>
      </c>
      <c r="D143" s="326" t="s">
        <v>2574</v>
      </c>
      <c r="E143" s="332" t="s">
        <v>226</v>
      </c>
      <c r="F143" s="332" t="s">
        <v>226</v>
      </c>
      <c r="G143" s="332" t="s">
        <v>226</v>
      </c>
      <c r="H143" s="332" t="s">
        <v>226</v>
      </c>
      <c r="I143" s="332" t="s">
        <v>226</v>
      </c>
      <c r="J143" s="321"/>
      <c r="K143" s="321"/>
      <c r="L143" s="321"/>
      <c r="M143" s="333">
        <v>14.285714285714285</v>
      </c>
      <c r="N143" s="359">
        <v>1</v>
      </c>
    </row>
    <row r="144" spans="1:14">
      <c r="A144" s="324">
        <v>16</v>
      </c>
      <c r="B144" s="327" t="s">
        <v>2604</v>
      </c>
      <c r="C144" s="334" t="s">
        <v>2605</v>
      </c>
      <c r="D144" s="326" t="s">
        <v>2574</v>
      </c>
      <c r="E144" s="332" t="s">
        <v>226</v>
      </c>
      <c r="F144" s="332" t="s">
        <v>226</v>
      </c>
      <c r="G144" s="332" t="s">
        <v>226</v>
      </c>
      <c r="H144" s="332" t="s">
        <v>226</v>
      </c>
      <c r="I144" s="332" t="s">
        <v>226</v>
      </c>
      <c r="J144" s="321"/>
      <c r="K144" s="321"/>
      <c r="L144" s="321"/>
      <c r="M144" s="333">
        <v>14.285714285714285</v>
      </c>
      <c r="N144" s="359">
        <v>1</v>
      </c>
    </row>
    <row r="145" spans="1:14">
      <c r="A145" s="325">
        <v>17</v>
      </c>
      <c r="B145" s="327" t="s">
        <v>2606</v>
      </c>
      <c r="C145" s="334" t="s">
        <v>2607</v>
      </c>
      <c r="D145" s="326" t="s">
        <v>2574</v>
      </c>
      <c r="E145" s="332" t="s">
        <v>226</v>
      </c>
      <c r="F145" s="332" t="s">
        <v>226</v>
      </c>
      <c r="G145" s="332" t="s">
        <v>226</v>
      </c>
      <c r="H145" s="332" t="s">
        <v>226</v>
      </c>
      <c r="I145" s="332" t="s">
        <v>226</v>
      </c>
      <c r="J145" s="321"/>
      <c r="K145" s="321"/>
      <c r="L145" s="321"/>
      <c r="M145" s="333">
        <v>14.285714285714285</v>
      </c>
      <c r="N145" s="14">
        <v>2</v>
      </c>
    </row>
    <row r="146" spans="1:14">
      <c r="A146" s="324">
        <v>18</v>
      </c>
      <c r="B146" s="327" t="s">
        <v>2608</v>
      </c>
      <c r="C146" s="334" t="s">
        <v>2609</v>
      </c>
      <c r="D146" s="326" t="s">
        <v>2574</v>
      </c>
      <c r="E146" s="332" t="s">
        <v>226</v>
      </c>
      <c r="F146" s="332" t="s">
        <v>226</v>
      </c>
      <c r="G146" s="332" t="s">
        <v>226</v>
      </c>
      <c r="H146" s="332" t="s">
        <v>226</v>
      </c>
      <c r="I146" s="332" t="s">
        <v>226</v>
      </c>
      <c r="J146" s="321"/>
      <c r="K146" s="321"/>
      <c r="L146" s="321"/>
      <c r="M146" s="333">
        <v>14.285714285714285</v>
      </c>
      <c r="N146" s="14">
        <v>2</v>
      </c>
    </row>
    <row r="147" spans="1:14">
      <c r="A147" s="325">
        <v>19</v>
      </c>
      <c r="B147" s="327" t="s">
        <v>2610</v>
      </c>
      <c r="C147" s="334" t="s">
        <v>2611</v>
      </c>
      <c r="D147" s="326" t="s">
        <v>2574</v>
      </c>
      <c r="E147" s="332" t="s">
        <v>226</v>
      </c>
      <c r="F147" s="332" t="s">
        <v>226</v>
      </c>
      <c r="G147" s="332" t="s">
        <v>226</v>
      </c>
      <c r="H147" s="332" t="s">
        <v>226</v>
      </c>
      <c r="I147" s="332" t="s">
        <v>226</v>
      </c>
      <c r="J147" s="321"/>
      <c r="K147" s="321"/>
      <c r="L147" s="321"/>
      <c r="M147" s="333">
        <v>14.285714285714285</v>
      </c>
      <c r="N147" s="14">
        <v>2</v>
      </c>
    </row>
    <row r="148" spans="1:14">
      <c r="A148" s="324">
        <v>20</v>
      </c>
      <c r="B148" s="327" t="s">
        <v>2612</v>
      </c>
      <c r="C148" s="334" t="s">
        <v>2613</v>
      </c>
      <c r="D148" s="326" t="s">
        <v>2574</v>
      </c>
      <c r="E148" s="332" t="s">
        <v>226</v>
      </c>
      <c r="F148" s="332" t="s">
        <v>226</v>
      </c>
      <c r="G148" s="332" t="s">
        <v>226</v>
      </c>
      <c r="H148" s="332" t="s">
        <v>226</v>
      </c>
      <c r="I148" s="332" t="s">
        <v>226</v>
      </c>
      <c r="J148" s="321"/>
      <c r="K148" s="321"/>
      <c r="L148" s="321"/>
      <c r="M148" s="333">
        <v>14.285714285714285</v>
      </c>
      <c r="N148" s="14">
        <v>2</v>
      </c>
    </row>
    <row r="149" spans="1:14">
      <c r="A149" s="325">
        <v>21</v>
      </c>
      <c r="B149" s="327" t="s">
        <v>2614</v>
      </c>
      <c r="C149" s="334" t="s">
        <v>2615</v>
      </c>
      <c r="D149" s="326" t="s">
        <v>2574</v>
      </c>
      <c r="E149" s="332" t="s">
        <v>226</v>
      </c>
      <c r="F149" s="332" t="s">
        <v>226</v>
      </c>
      <c r="G149" s="332" t="s">
        <v>226</v>
      </c>
      <c r="H149" s="332" t="s">
        <v>226</v>
      </c>
      <c r="I149" s="332" t="s">
        <v>226</v>
      </c>
      <c r="J149" s="321"/>
      <c r="K149" s="321"/>
      <c r="L149" s="321"/>
      <c r="M149" s="333">
        <v>14.285714285714285</v>
      </c>
      <c r="N149" s="14">
        <v>2</v>
      </c>
    </row>
    <row r="150" spans="1:14">
      <c r="A150" s="331">
        <v>22</v>
      </c>
      <c r="B150" s="327" t="s">
        <v>2616</v>
      </c>
      <c r="C150" s="334" t="s">
        <v>2617</v>
      </c>
      <c r="D150" s="326" t="s">
        <v>2574</v>
      </c>
      <c r="E150" s="332" t="s">
        <v>226</v>
      </c>
      <c r="F150" s="332" t="s">
        <v>226</v>
      </c>
      <c r="G150" s="332" t="s">
        <v>226</v>
      </c>
      <c r="H150" s="332" t="s">
        <v>226</v>
      </c>
      <c r="I150" s="332" t="s">
        <v>226</v>
      </c>
      <c r="J150" s="330"/>
      <c r="K150" s="330"/>
      <c r="L150" s="330"/>
      <c r="M150" s="333">
        <v>14.285714285714285</v>
      </c>
      <c r="N150" s="14">
        <v>2</v>
      </c>
    </row>
    <row r="151" spans="1:14">
      <c r="A151" s="325">
        <v>23</v>
      </c>
      <c r="B151" s="327" t="s">
        <v>2618</v>
      </c>
      <c r="C151" s="334" t="s">
        <v>2619</v>
      </c>
      <c r="D151" s="326" t="s">
        <v>2574</v>
      </c>
      <c r="E151" s="332" t="s">
        <v>226</v>
      </c>
      <c r="F151" s="332" t="s">
        <v>226</v>
      </c>
      <c r="G151" s="332" t="s">
        <v>226</v>
      </c>
      <c r="H151" s="332" t="s">
        <v>226</v>
      </c>
      <c r="I151" s="332" t="s">
        <v>226</v>
      </c>
      <c r="J151" s="330"/>
      <c r="K151" s="330"/>
      <c r="L151" s="330"/>
      <c r="M151" s="333">
        <v>14.285714285714285</v>
      </c>
      <c r="N151" s="14">
        <v>2</v>
      </c>
    </row>
    <row r="152" spans="1:14">
      <c r="A152" s="331">
        <v>24</v>
      </c>
      <c r="B152" s="327" t="s">
        <v>2620</v>
      </c>
      <c r="C152" s="334" t="s">
        <v>2621</v>
      </c>
      <c r="D152" s="326" t="s">
        <v>2574</v>
      </c>
      <c r="E152" s="332" t="s">
        <v>226</v>
      </c>
      <c r="F152" s="332" t="s">
        <v>226</v>
      </c>
      <c r="G152" s="332" t="s">
        <v>226</v>
      </c>
      <c r="H152" s="332" t="s">
        <v>226</v>
      </c>
      <c r="I152" s="332" t="s">
        <v>226</v>
      </c>
      <c r="J152" s="330"/>
      <c r="K152" s="330"/>
      <c r="L152" s="330"/>
      <c r="M152" s="333">
        <v>14.285714285714285</v>
      </c>
      <c r="N152" s="14">
        <v>2</v>
      </c>
    </row>
    <row r="153" spans="1:14">
      <c r="A153" s="325">
        <v>25</v>
      </c>
      <c r="B153" s="327" t="s">
        <v>2622</v>
      </c>
      <c r="C153" s="334" t="s">
        <v>2623</v>
      </c>
      <c r="D153" s="326" t="s">
        <v>2574</v>
      </c>
      <c r="E153" s="332" t="s">
        <v>226</v>
      </c>
      <c r="F153" s="332" t="s">
        <v>226</v>
      </c>
      <c r="G153" s="332" t="s">
        <v>226</v>
      </c>
      <c r="H153" s="332" t="s">
        <v>226</v>
      </c>
      <c r="I153" s="332" t="s">
        <v>226</v>
      </c>
      <c r="J153" s="330"/>
      <c r="K153" s="330"/>
      <c r="L153" s="330"/>
      <c r="M153" s="333">
        <v>14.285714285714285</v>
      </c>
      <c r="N153" s="14">
        <v>2</v>
      </c>
    </row>
    <row r="154" spans="1:14">
      <c r="A154" s="331">
        <v>26</v>
      </c>
      <c r="B154" s="327" t="s">
        <v>2624</v>
      </c>
      <c r="C154" s="334" t="s">
        <v>2625</v>
      </c>
      <c r="D154" s="326" t="s">
        <v>2574</v>
      </c>
      <c r="E154" s="332" t="s">
        <v>226</v>
      </c>
      <c r="F154" s="332" t="s">
        <v>226</v>
      </c>
      <c r="G154" s="332" t="s">
        <v>226</v>
      </c>
      <c r="H154" s="332" t="s">
        <v>226</v>
      </c>
      <c r="I154" s="332" t="s">
        <v>226</v>
      </c>
      <c r="J154" s="330"/>
      <c r="K154" s="330"/>
      <c r="L154" s="330"/>
      <c r="M154" s="333">
        <v>14.285714285714285</v>
      </c>
      <c r="N154" s="14">
        <v>2</v>
      </c>
    </row>
    <row r="155" spans="1:14">
      <c r="A155" s="325">
        <v>27</v>
      </c>
      <c r="B155" s="327" t="s">
        <v>2626</v>
      </c>
      <c r="C155" s="334" t="s">
        <v>2627</v>
      </c>
      <c r="D155" s="326" t="s">
        <v>2574</v>
      </c>
      <c r="E155" s="332" t="s">
        <v>226</v>
      </c>
      <c r="F155" s="332" t="s">
        <v>226</v>
      </c>
      <c r="G155" s="332" t="s">
        <v>226</v>
      </c>
      <c r="H155" s="332" t="s">
        <v>226</v>
      </c>
      <c r="I155" s="332" t="s">
        <v>226</v>
      </c>
      <c r="J155" s="330"/>
      <c r="K155" s="330"/>
      <c r="L155" s="330"/>
      <c r="M155" s="333">
        <v>14.285714285714285</v>
      </c>
      <c r="N155" s="14">
        <v>2</v>
      </c>
    </row>
    <row r="156" spans="1:14">
      <c r="A156" s="331">
        <v>28</v>
      </c>
      <c r="B156" s="327" t="s">
        <v>2628</v>
      </c>
      <c r="C156" s="334" t="s">
        <v>2629</v>
      </c>
      <c r="D156" s="326" t="s">
        <v>2574</v>
      </c>
      <c r="E156" s="332" t="s">
        <v>226</v>
      </c>
      <c r="F156" s="332" t="s">
        <v>226</v>
      </c>
      <c r="G156" s="332" t="s">
        <v>226</v>
      </c>
      <c r="H156" s="332" t="s">
        <v>226</v>
      </c>
      <c r="I156" s="332" t="s">
        <v>226</v>
      </c>
      <c r="J156" s="330"/>
      <c r="K156" s="330"/>
      <c r="L156" s="330"/>
      <c r="M156" s="333">
        <v>14.285714285714285</v>
      </c>
      <c r="N156" s="14">
        <v>2</v>
      </c>
    </row>
    <row r="157" spans="1:14">
      <c r="A157" s="325">
        <v>29</v>
      </c>
      <c r="B157" s="327" t="s">
        <v>2630</v>
      </c>
      <c r="C157" s="334" t="s">
        <v>2631</v>
      </c>
      <c r="D157" s="326" t="s">
        <v>2574</v>
      </c>
      <c r="E157" s="332" t="s">
        <v>226</v>
      </c>
      <c r="F157" s="332" t="s">
        <v>226</v>
      </c>
      <c r="G157" s="332" t="s">
        <v>226</v>
      </c>
      <c r="H157" s="332" t="s">
        <v>226</v>
      </c>
      <c r="I157" s="332" t="s">
        <v>226</v>
      </c>
      <c r="J157" s="330"/>
      <c r="K157" s="330"/>
      <c r="L157" s="330"/>
      <c r="M157" s="333">
        <v>14.285714285714285</v>
      </c>
      <c r="N157" s="14">
        <v>2</v>
      </c>
    </row>
    <row r="158" spans="1:14">
      <c r="A158" s="331">
        <v>30</v>
      </c>
      <c r="B158" s="327" t="s">
        <v>2632</v>
      </c>
      <c r="C158" s="334" t="s">
        <v>2633</v>
      </c>
      <c r="D158" s="326" t="s">
        <v>2574</v>
      </c>
      <c r="E158" s="332" t="s">
        <v>226</v>
      </c>
      <c r="F158" s="332" t="s">
        <v>226</v>
      </c>
      <c r="G158" s="332" t="s">
        <v>226</v>
      </c>
      <c r="H158" s="332" t="s">
        <v>226</v>
      </c>
      <c r="I158" s="332" t="s">
        <v>226</v>
      </c>
      <c r="J158" s="330"/>
      <c r="K158" s="330"/>
      <c r="L158" s="330"/>
      <c r="M158" s="333">
        <v>14.285714285714285</v>
      </c>
      <c r="N158" s="14">
        <v>2</v>
      </c>
    </row>
    <row r="159" spans="1:14">
      <c r="A159" s="325">
        <v>31</v>
      </c>
      <c r="B159" s="327" t="s">
        <v>2634</v>
      </c>
      <c r="C159" s="334" t="s">
        <v>2635</v>
      </c>
      <c r="D159" s="326" t="s">
        <v>2574</v>
      </c>
      <c r="E159" s="332" t="s">
        <v>226</v>
      </c>
      <c r="F159" s="332" t="s">
        <v>226</v>
      </c>
      <c r="G159" s="332" t="s">
        <v>226</v>
      </c>
      <c r="H159" s="332" t="s">
        <v>226</v>
      </c>
      <c r="I159" s="332" t="s">
        <v>226</v>
      </c>
      <c r="J159" s="330"/>
      <c r="K159" s="330"/>
      <c r="L159" s="330"/>
      <c r="M159" s="333">
        <v>14.285714285714285</v>
      </c>
      <c r="N159" s="14">
        <v>2</v>
      </c>
    </row>
    <row r="160" spans="1:14">
      <c r="A160" s="331">
        <v>32</v>
      </c>
      <c r="B160" s="327" t="s">
        <v>2636</v>
      </c>
      <c r="C160" s="334" t="s">
        <v>2637</v>
      </c>
      <c r="D160" s="326" t="s">
        <v>2574</v>
      </c>
      <c r="E160" s="332" t="s">
        <v>226</v>
      </c>
      <c r="F160" s="332" t="s">
        <v>226</v>
      </c>
      <c r="G160" s="332" t="s">
        <v>226</v>
      </c>
      <c r="H160" s="332" t="s">
        <v>226</v>
      </c>
      <c r="I160" s="332" t="s">
        <v>226</v>
      </c>
      <c r="J160" s="330"/>
      <c r="K160" s="330"/>
      <c r="L160" s="330"/>
      <c r="M160" s="333">
        <v>14.285714285714285</v>
      </c>
      <c r="N160" s="14">
        <v>2</v>
      </c>
    </row>
    <row r="161" spans="1:14">
      <c r="A161" s="325">
        <v>33</v>
      </c>
      <c r="B161" s="327" t="s">
        <v>2638</v>
      </c>
      <c r="C161" s="334" t="s">
        <v>2639</v>
      </c>
      <c r="D161" s="326" t="s">
        <v>2574</v>
      </c>
      <c r="E161" s="332" t="s">
        <v>226</v>
      </c>
      <c r="F161" s="332" t="s">
        <v>226</v>
      </c>
      <c r="G161" s="332" t="s">
        <v>226</v>
      </c>
      <c r="H161" s="332" t="s">
        <v>226</v>
      </c>
      <c r="I161" s="332" t="s">
        <v>226</v>
      </c>
      <c r="J161" s="330"/>
      <c r="K161" s="330"/>
      <c r="L161" s="330"/>
      <c r="M161" s="333">
        <v>14.285714285714285</v>
      </c>
      <c r="N161" s="14">
        <v>3</v>
      </c>
    </row>
    <row r="162" spans="1:14">
      <c r="A162" s="331">
        <v>34</v>
      </c>
      <c r="B162" s="327" t="s">
        <v>2640</v>
      </c>
      <c r="C162" s="334" t="s">
        <v>2641</v>
      </c>
      <c r="D162" s="326" t="s">
        <v>2574</v>
      </c>
      <c r="E162" s="332" t="s">
        <v>226</v>
      </c>
      <c r="F162" s="332" t="s">
        <v>226</v>
      </c>
      <c r="G162" s="332" t="s">
        <v>226</v>
      </c>
      <c r="H162" s="332" t="s">
        <v>226</v>
      </c>
      <c r="I162" s="332" t="s">
        <v>226</v>
      </c>
      <c r="J162" s="330"/>
      <c r="K162" s="330"/>
      <c r="L162" s="330"/>
      <c r="M162" s="333">
        <v>14.285714285714285</v>
      </c>
      <c r="N162" s="14">
        <v>3</v>
      </c>
    </row>
    <row r="163" spans="1:14">
      <c r="A163" s="325">
        <v>35</v>
      </c>
      <c r="B163" s="327" t="s">
        <v>2642</v>
      </c>
      <c r="C163" s="334" t="s">
        <v>2643</v>
      </c>
      <c r="D163" s="326" t="s">
        <v>2574</v>
      </c>
      <c r="E163" s="332" t="s">
        <v>226</v>
      </c>
      <c r="F163" s="332" t="s">
        <v>226</v>
      </c>
      <c r="G163" s="332" t="s">
        <v>226</v>
      </c>
      <c r="H163" s="332" t="s">
        <v>226</v>
      </c>
      <c r="I163" s="332" t="s">
        <v>226</v>
      </c>
      <c r="J163" s="330"/>
      <c r="K163" s="330"/>
      <c r="L163" s="330"/>
      <c r="M163" s="333">
        <v>14.285714285714285</v>
      </c>
      <c r="N163" s="14">
        <v>3</v>
      </c>
    </row>
    <row r="164" spans="1:14">
      <c r="A164" s="331">
        <v>36</v>
      </c>
      <c r="B164" s="327" t="s">
        <v>2644</v>
      </c>
      <c r="C164" s="334" t="s">
        <v>2645</v>
      </c>
      <c r="D164" s="326" t="s">
        <v>2574</v>
      </c>
      <c r="E164" s="332" t="s">
        <v>226</v>
      </c>
      <c r="F164" s="332" t="s">
        <v>226</v>
      </c>
      <c r="G164" s="332" t="s">
        <v>226</v>
      </c>
      <c r="H164" s="332" t="s">
        <v>226</v>
      </c>
      <c r="I164" s="332" t="s">
        <v>226</v>
      </c>
      <c r="J164" s="330"/>
      <c r="K164" s="330"/>
      <c r="L164" s="330"/>
      <c r="M164" s="333">
        <v>14.285714285714285</v>
      </c>
      <c r="N164" s="14">
        <v>3</v>
      </c>
    </row>
    <row r="165" spans="1:14">
      <c r="A165" s="325">
        <v>37</v>
      </c>
      <c r="B165" s="327" t="s">
        <v>2646</v>
      </c>
      <c r="C165" s="334" t="s">
        <v>2647</v>
      </c>
      <c r="D165" s="326" t="s">
        <v>2574</v>
      </c>
      <c r="E165" s="332" t="s">
        <v>226</v>
      </c>
      <c r="F165" s="332" t="s">
        <v>226</v>
      </c>
      <c r="G165" s="332" t="s">
        <v>226</v>
      </c>
      <c r="H165" s="332" t="s">
        <v>226</v>
      </c>
      <c r="I165" s="332" t="s">
        <v>226</v>
      </c>
      <c r="J165" s="330"/>
      <c r="K165" s="330"/>
      <c r="L165" s="330"/>
      <c r="M165" s="333">
        <v>14.285714285714285</v>
      </c>
      <c r="N165" s="14">
        <v>3</v>
      </c>
    </row>
    <row r="166" spans="1:14">
      <c r="A166" s="331">
        <v>38</v>
      </c>
      <c r="B166" s="327" t="s">
        <v>2648</v>
      </c>
      <c r="C166" s="334" t="s">
        <v>2649</v>
      </c>
      <c r="D166" s="326" t="s">
        <v>2574</v>
      </c>
      <c r="E166" s="332"/>
      <c r="F166" s="330"/>
      <c r="G166" s="330"/>
      <c r="H166" s="330"/>
      <c r="I166" s="330"/>
      <c r="J166" s="330"/>
      <c r="K166" s="330"/>
      <c r="L166" s="330"/>
      <c r="M166" s="333">
        <v>14.285714285714285</v>
      </c>
      <c r="N166" s="14">
        <v>3</v>
      </c>
    </row>
    <row r="167" spans="1:14">
      <c r="A167" s="325">
        <v>39</v>
      </c>
      <c r="B167" s="327" t="s">
        <v>2650</v>
      </c>
      <c r="C167" s="334" t="s">
        <v>2651</v>
      </c>
      <c r="D167" s="326" t="s">
        <v>2574</v>
      </c>
      <c r="E167" s="332" t="s">
        <v>226</v>
      </c>
      <c r="F167" s="332" t="s">
        <v>226</v>
      </c>
      <c r="G167" s="332" t="s">
        <v>226</v>
      </c>
      <c r="H167" s="332" t="s">
        <v>226</v>
      </c>
      <c r="I167" s="332" t="s">
        <v>226</v>
      </c>
      <c r="J167" s="330"/>
      <c r="K167" s="330"/>
      <c r="L167" s="330"/>
      <c r="M167" s="333">
        <v>14.285714285714285</v>
      </c>
      <c r="N167" s="14">
        <v>3</v>
      </c>
    </row>
    <row r="168" spans="1:14">
      <c r="A168" s="331">
        <v>40</v>
      </c>
      <c r="B168" s="327" t="s">
        <v>2652</v>
      </c>
      <c r="C168" s="334" t="s">
        <v>2653</v>
      </c>
      <c r="D168" s="326" t="s">
        <v>2574</v>
      </c>
      <c r="E168" s="332" t="s">
        <v>226</v>
      </c>
      <c r="F168" s="332" t="s">
        <v>226</v>
      </c>
      <c r="G168" s="332" t="s">
        <v>226</v>
      </c>
      <c r="H168" s="332" t="s">
        <v>226</v>
      </c>
      <c r="I168" s="332" t="s">
        <v>226</v>
      </c>
      <c r="J168" s="330"/>
      <c r="K168" s="330"/>
      <c r="L168" s="330"/>
      <c r="M168" s="333">
        <v>14.285714285714285</v>
      </c>
      <c r="N168" s="14">
        <v>3</v>
      </c>
    </row>
    <row r="169" spans="1:14">
      <c r="A169" s="325">
        <v>41</v>
      </c>
      <c r="B169" s="327" t="s">
        <v>2654</v>
      </c>
      <c r="C169" s="334" t="s">
        <v>2655</v>
      </c>
      <c r="D169" s="326" t="s">
        <v>2574</v>
      </c>
      <c r="E169" s="332" t="s">
        <v>226</v>
      </c>
      <c r="F169" s="332" t="s">
        <v>226</v>
      </c>
      <c r="G169" s="332" t="s">
        <v>226</v>
      </c>
      <c r="H169" s="332" t="s">
        <v>226</v>
      </c>
      <c r="I169" s="332" t="s">
        <v>226</v>
      </c>
      <c r="J169" s="330"/>
      <c r="K169" s="330"/>
      <c r="L169" s="330"/>
      <c r="M169" s="333">
        <v>14.285714285714285</v>
      </c>
      <c r="N169" s="14">
        <v>3</v>
      </c>
    </row>
    <row r="170" spans="1:14">
      <c r="A170" s="331">
        <v>42</v>
      </c>
      <c r="B170" s="327" t="s">
        <v>2656</v>
      </c>
      <c r="C170" s="334" t="s">
        <v>2657</v>
      </c>
      <c r="D170" s="326" t="s">
        <v>2574</v>
      </c>
      <c r="E170" s="332" t="s">
        <v>226</v>
      </c>
      <c r="F170" s="332" t="s">
        <v>226</v>
      </c>
      <c r="G170" s="332" t="s">
        <v>226</v>
      </c>
      <c r="H170" s="332" t="s">
        <v>226</v>
      </c>
      <c r="I170" s="332" t="s">
        <v>226</v>
      </c>
      <c r="J170" s="330"/>
      <c r="K170" s="330"/>
      <c r="L170" s="330"/>
      <c r="M170" s="333">
        <v>14.285714285714285</v>
      </c>
      <c r="N170" s="14">
        <v>3</v>
      </c>
    </row>
    <row r="171" spans="1:14">
      <c r="A171" s="325">
        <v>43</v>
      </c>
      <c r="B171" s="327" t="s">
        <v>2658</v>
      </c>
      <c r="C171" s="334" t="s">
        <v>2659</v>
      </c>
      <c r="D171" s="326" t="s">
        <v>2574</v>
      </c>
      <c r="E171" s="332" t="s">
        <v>226</v>
      </c>
      <c r="F171" s="332" t="s">
        <v>226</v>
      </c>
      <c r="G171" s="332" t="s">
        <v>226</v>
      </c>
      <c r="H171" s="332" t="s">
        <v>226</v>
      </c>
      <c r="I171" s="332" t="s">
        <v>226</v>
      </c>
      <c r="J171" s="330"/>
      <c r="K171" s="330"/>
      <c r="L171" s="330"/>
      <c r="M171" s="333">
        <v>14.285714285714285</v>
      </c>
      <c r="N171" s="14">
        <v>3</v>
      </c>
    </row>
    <row r="172" spans="1:14">
      <c r="A172" s="331">
        <v>44</v>
      </c>
      <c r="B172" s="327" t="s">
        <v>2660</v>
      </c>
      <c r="C172" s="334" t="s">
        <v>2661</v>
      </c>
      <c r="D172" s="326" t="s">
        <v>2574</v>
      </c>
      <c r="E172" s="332" t="s">
        <v>226</v>
      </c>
      <c r="F172" s="332" t="s">
        <v>226</v>
      </c>
      <c r="G172" s="332" t="s">
        <v>226</v>
      </c>
      <c r="H172" s="332" t="s">
        <v>226</v>
      </c>
      <c r="I172" s="332" t="s">
        <v>226</v>
      </c>
      <c r="J172" s="330"/>
      <c r="K172" s="330"/>
      <c r="L172" s="330"/>
      <c r="M172" s="333">
        <v>14.285714285714285</v>
      </c>
      <c r="N172" s="14">
        <v>3</v>
      </c>
    </row>
    <row r="173" spans="1:14">
      <c r="A173" s="325">
        <v>45</v>
      </c>
      <c r="B173" s="327">
        <v>18403087</v>
      </c>
      <c r="C173" s="334" t="s">
        <v>2569</v>
      </c>
      <c r="D173" s="326" t="s">
        <v>2574</v>
      </c>
      <c r="E173" s="332"/>
      <c r="F173" s="330"/>
      <c r="G173" s="330"/>
      <c r="H173" s="330"/>
      <c r="I173" s="330"/>
      <c r="J173" s="330"/>
      <c r="K173" s="330"/>
      <c r="L173" s="330"/>
      <c r="M173" s="333">
        <v>14.285714285714285</v>
      </c>
      <c r="N173" s="14">
        <v>3</v>
      </c>
    </row>
    <row r="174" spans="1:14">
      <c r="A174" s="331">
        <v>46</v>
      </c>
      <c r="B174" s="327">
        <v>18403058</v>
      </c>
      <c r="C174" s="334" t="s">
        <v>2662</v>
      </c>
      <c r="D174" s="326" t="s">
        <v>2574</v>
      </c>
      <c r="E174" s="332" t="s">
        <v>226</v>
      </c>
      <c r="F174" s="332" t="s">
        <v>226</v>
      </c>
      <c r="G174" s="332" t="s">
        <v>226</v>
      </c>
      <c r="H174" s="332" t="s">
        <v>226</v>
      </c>
      <c r="I174" s="332" t="s">
        <v>226</v>
      </c>
      <c r="J174" s="330"/>
      <c r="K174" s="330"/>
      <c r="L174" s="330"/>
      <c r="M174" s="333">
        <v>14.285714285714285</v>
      </c>
      <c r="N174" s="14">
        <v>3</v>
      </c>
    </row>
    <row r="175" spans="1:14">
      <c r="A175" s="325">
        <v>47</v>
      </c>
      <c r="B175" s="327">
        <v>18303093</v>
      </c>
      <c r="C175" s="334" t="s">
        <v>871</v>
      </c>
      <c r="D175" s="326" t="s">
        <v>2574</v>
      </c>
      <c r="E175" s="332"/>
      <c r="F175" s="330"/>
      <c r="G175" s="330"/>
      <c r="H175" s="330"/>
      <c r="I175" s="330"/>
      <c r="J175" s="330"/>
      <c r="K175" s="330"/>
      <c r="L175" s="330"/>
      <c r="M175" s="333">
        <v>14.285714285714285</v>
      </c>
      <c r="N175" s="14">
        <v>3</v>
      </c>
    </row>
    <row r="176" spans="1:14">
      <c r="A176" s="331">
        <v>48</v>
      </c>
      <c r="B176" s="335">
        <v>19403187</v>
      </c>
      <c r="C176" s="336" t="s">
        <v>2663</v>
      </c>
      <c r="D176" s="326" t="s">
        <v>2574</v>
      </c>
      <c r="E176" s="332" t="s">
        <v>226</v>
      </c>
      <c r="F176" s="332" t="s">
        <v>226</v>
      </c>
      <c r="G176" s="332" t="s">
        <v>226</v>
      </c>
      <c r="H176" s="332" t="s">
        <v>226</v>
      </c>
      <c r="I176" s="332" t="s">
        <v>226</v>
      </c>
      <c r="J176" s="330"/>
      <c r="K176" s="330"/>
      <c r="L176" s="330"/>
      <c r="M176" s="333">
        <v>14.285714285714285</v>
      </c>
      <c r="N176" s="14">
        <v>3</v>
      </c>
    </row>
    <row r="177" spans="1:14">
      <c r="A177" s="331">
        <v>49</v>
      </c>
      <c r="B177" s="324">
        <v>18403105</v>
      </c>
      <c r="C177" s="334" t="s">
        <v>2664</v>
      </c>
      <c r="D177" s="337" t="s">
        <v>2574</v>
      </c>
      <c r="E177" s="332" t="s">
        <v>226</v>
      </c>
      <c r="F177" s="332" t="s">
        <v>226</v>
      </c>
      <c r="G177" s="332" t="s">
        <v>226</v>
      </c>
      <c r="H177" s="332" t="s">
        <v>226</v>
      </c>
      <c r="I177" s="332" t="s">
        <v>226</v>
      </c>
      <c r="J177" s="321"/>
      <c r="K177" s="321"/>
      <c r="L177" s="321"/>
      <c r="M177" s="333">
        <v>14.285714285714285</v>
      </c>
      <c r="N177" s="14">
        <v>3</v>
      </c>
    </row>
    <row r="179" spans="1:14">
      <c r="A179" s="175"/>
      <c r="B179" s="194" t="s">
        <v>0</v>
      </c>
      <c r="C179" s="194"/>
      <c r="D179" s="86" t="s">
        <v>579</v>
      </c>
      <c r="H179" s="79"/>
      <c r="I179" s="79"/>
      <c r="J179" s="79"/>
      <c r="K179" s="79"/>
      <c r="L179" s="79"/>
      <c r="M179" s="79"/>
      <c r="N179" s="79"/>
    </row>
    <row r="180" spans="1:14">
      <c r="A180" s="175"/>
      <c r="B180" s="467" t="s">
        <v>1</v>
      </c>
      <c r="C180" s="467"/>
      <c r="D180" s="87" t="s">
        <v>3496</v>
      </c>
      <c r="H180" s="79"/>
      <c r="I180" s="79"/>
      <c r="J180" s="79"/>
      <c r="K180" s="79"/>
      <c r="L180" s="79"/>
      <c r="M180" s="79"/>
      <c r="N180" s="79"/>
    </row>
    <row r="181" spans="1:14">
      <c r="A181" s="175"/>
      <c r="B181" s="467" t="s">
        <v>2</v>
      </c>
      <c r="C181" s="467"/>
      <c r="D181" s="81" t="s">
        <v>580</v>
      </c>
      <c r="E181" s="79"/>
      <c r="F181" s="79"/>
      <c r="G181" s="79"/>
      <c r="H181" s="79"/>
      <c r="I181" s="79"/>
      <c r="J181" s="79"/>
      <c r="K181" s="79"/>
      <c r="L181" s="79"/>
      <c r="M181" s="79"/>
      <c r="N181" s="79"/>
    </row>
    <row r="182" spans="1:14">
      <c r="A182" s="23" t="s">
        <v>4</v>
      </c>
      <c r="B182" s="186" t="s">
        <v>3</v>
      </c>
      <c r="C182" s="186" t="s">
        <v>11</v>
      </c>
      <c r="D182" s="184" t="s">
        <v>9</v>
      </c>
      <c r="E182" s="181" t="s">
        <v>6</v>
      </c>
      <c r="F182" s="182"/>
      <c r="G182" s="182"/>
      <c r="H182" s="182"/>
      <c r="I182" s="182"/>
      <c r="J182" s="182"/>
      <c r="K182" s="183"/>
      <c r="L182" s="186" t="s">
        <v>5</v>
      </c>
      <c r="M182" s="460" t="s">
        <v>7</v>
      </c>
      <c r="N182" s="461" t="s">
        <v>3145</v>
      </c>
    </row>
    <row r="183" spans="1:14">
      <c r="A183" s="176">
        <v>1</v>
      </c>
      <c r="B183" s="183"/>
      <c r="C183" s="186"/>
      <c r="D183" s="185"/>
      <c r="E183" s="178">
        <v>1</v>
      </c>
      <c r="F183" s="178">
        <v>2</v>
      </c>
      <c r="G183" s="178">
        <v>3</v>
      </c>
      <c r="H183" s="178">
        <v>4</v>
      </c>
      <c r="I183" s="178">
        <v>5</v>
      </c>
      <c r="J183" s="178">
        <v>6</v>
      </c>
      <c r="K183" s="178">
        <v>7</v>
      </c>
      <c r="L183" s="186"/>
      <c r="M183" s="460"/>
      <c r="N183" s="461"/>
    </row>
    <row r="184" spans="1:14">
      <c r="A184" s="176">
        <v>1</v>
      </c>
      <c r="B184" s="228" t="s">
        <v>581</v>
      </c>
      <c r="C184" s="167" t="s">
        <v>582</v>
      </c>
      <c r="D184" s="84" t="s">
        <v>583</v>
      </c>
      <c r="E184" s="89" t="s">
        <v>226</v>
      </c>
      <c r="F184" s="89" t="s">
        <v>226</v>
      </c>
      <c r="G184" s="105" t="s">
        <v>226</v>
      </c>
      <c r="H184" s="105" t="s">
        <v>226</v>
      </c>
      <c r="I184" s="105" t="s">
        <v>226</v>
      </c>
      <c r="J184" s="176"/>
      <c r="K184" s="176"/>
      <c r="L184" s="176"/>
      <c r="M184" s="90">
        <v>14.285714285714285</v>
      </c>
      <c r="N184" s="359">
        <v>1</v>
      </c>
    </row>
    <row r="185" spans="1:14">
      <c r="A185" s="176">
        <v>2</v>
      </c>
      <c r="B185" s="228" t="s">
        <v>584</v>
      </c>
      <c r="C185" s="167" t="s">
        <v>585</v>
      </c>
      <c r="D185" s="84" t="s">
        <v>583</v>
      </c>
      <c r="E185" s="89" t="s">
        <v>226</v>
      </c>
      <c r="F185" s="89" t="s">
        <v>226</v>
      </c>
      <c r="G185" s="105" t="s">
        <v>226</v>
      </c>
      <c r="H185" s="105" t="s">
        <v>226</v>
      </c>
      <c r="I185" s="105" t="s">
        <v>226</v>
      </c>
      <c r="J185" s="176"/>
      <c r="K185" s="176"/>
      <c r="L185" s="176"/>
      <c r="M185" s="90">
        <v>14.285714285714285</v>
      </c>
      <c r="N185" s="359">
        <v>1</v>
      </c>
    </row>
    <row r="186" spans="1:14">
      <c r="A186" s="343">
        <v>3</v>
      </c>
      <c r="B186" s="228" t="s">
        <v>586</v>
      </c>
      <c r="C186" s="167" t="s">
        <v>587</v>
      </c>
      <c r="D186" s="84" t="s">
        <v>583</v>
      </c>
      <c r="E186" s="89" t="s">
        <v>226</v>
      </c>
      <c r="F186" s="89" t="s">
        <v>226</v>
      </c>
      <c r="G186" s="105" t="s">
        <v>226</v>
      </c>
      <c r="H186" s="105" t="s">
        <v>226</v>
      </c>
      <c r="I186" s="105" t="s">
        <v>226</v>
      </c>
      <c r="J186" s="176"/>
      <c r="K186" s="176"/>
      <c r="L186" s="176"/>
      <c r="M186" s="90">
        <v>14.285714285714285</v>
      </c>
      <c r="N186" s="359">
        <v>1</v>
      </c>
    </row>
    <row r="187" spans="1:14">
      <c r="A187" s="343">
        <v>4</v>
      </c>
      <c r="B187" s="228" t="s">
        <v>588</v>
      </c>
      <c r="C187" s="167" t="s">
        <v>589</v>
      </c>
      <c r="D187" s="84" t="s">
        <v>583</v>
      </c>
      <c r="E187" s="89" t="s">
        <v>226</v>
      </c>
      <c r="F187" s="89" t="s">
        <v>226</v>
      </c>
      <c r="G187" s="105" t="s">
        <v>226</v>
      </c>
      <c r="H187" s="105" t="s">
        <v>226</v>
      </c>
      <c r="I187" s="105" t="s">
        <v>226</v>
      </c>
      <c r="J187" s="176"/>
      <c r="K187" s="176"/>
      <c r="L187" s="176"/>
      <c r="M187" s="90">
        <v>14.285714285714285</v>
      </c>
      <c r="N187" s="359">
        <v>1</v>
      </c>
    </row>
    <row r="188" spans="1:14">
      <c r="A188" s="343">
        <v>5</v>
      </c>
      <c r="B188" s="229" t="s">
        <v>590</v>
      </c>
      <c r="C188" s="94" t="s">
        <v>591</v>
      </c>
      <c r="D188" s="84" t="s">
        <v>583</v>
      </c>
      <c r="E188" s="89" t="s">
        <v>226</v>
      </c>
      <c r="F188" s="89" t="s">
        <v>226</v>
      </c>
      <c r="G188" s="105" t="s">
        <v>226</v>
      </c>
      <c r="H188" s="105" t="s">
        <v>226</v>
      </c>
      <c r="I188" s="105" t="s">
        <v>226</v>
      </c>
      <c r="J188" s="176"/>
      <c r="K188" s="176"/>
      <c r="L188" s="176"/>
      <c r="M188" s="90">
        <v>14.285714285714285</v>
      </c>
      <c r="N188" s="359">
        <v>1</v>
      </c>
    </row>
    <row r="189" spans="1:14">
      <c r="A189" s="343">
        <v>6</v>
      </c>
      <c r="B189" s="228" t="s">
        <v>592</v>
      </c>
      <c r="C189" s="167" t="s">
        <v>593</v>
      </c>
      <c r="D189" s="84" t="s">
        <v>583</v>
      </c>
      <c r="E189" s="89" t="s">
        <v>226</v>
      </c>
      <c r="F189" s="176"/>
      <c r="G189" s="105"/>
      <c r="H189" s="105"/>
      <c r="I189" s="105"/>
      <c r="J189" s="176"/>
      <c r="K189" s="176"/>
      <c r="L189" s="176"/>
      <c r="M189" s="90">
        <v>14.285714285714285</v>
      </c>
      <c r="N189" s="359">
        <v>1</v>
      </c>
    </row>
    <row r="190" spans="1:14">
      <c r="A190" s="343">
        <v>7</v>
      </c>
      <c r="B190" s="228" t="s">
        <v>594</v>
      </c>
      <c r="C190" s="167" t="s">
        <v>595</v>
      </c>
      <c r="D190" s="84" t="s">
        <v>583</v>
      </c>
      <c r="E190" s="89" t="s">
        <v>226</v>
      </c>
      <c r="F190" s="89" t="s">
        <v>226</v>
      </c>
      <c r="G190" s="105" t="s">
        <v>226</v>
      </c>
      <c r="H190" s="105" t="s">
        <v>226</v>
      </c>
      <c r="I190" s="105" t="s">
        <v>226</v>
      </c>
      <c r="J190" s="176"/>
      <c r="K190" s="176"/>
      <c r="L190" s="176"/>
      <c r="M190" s="90">
        <v>14.285714285714285</v>
      </c>
      <c r="N190" s="359">
        <v>1</v>
      </c>
    </row>
    <row r="191" spans="1:14">
      <c r="A191" s="343">
        <v>8</v>
      </c>
      <c r="B191" s="228" t="s">
        <v>596</v>
      </c>
      <c r="C191" s="167" t="s">
        <v>597</v>
      </c>
      <c r="D191" s="84" t="s">
        <v>583</v>
      </c>
      <c r="E191" s="89" t="s">
        <v>226</v>
      </c>
      <c r="F191" s="89" t="s">
        <v>226</v>
      </c>
      <c r="G191" s="105" t="s">
        <v>226</v>
      </c>
      <c r="H191" s="105" t="s">
        <v>226</v>
      </c>
      <c r="I191" s="105" t="s">
        <v>226</v>
      </c>
      <c r="J191" s="176"/>
      <c r="K191" s="176"/>
      <c r="L191" s="176"/>
      <c r="M191" s="90">
        <v>14.285714285714285</v>
      </c>
      <c r="N191" s="359">
        <v>1</v>
      </c>
    </row>
    <row r="192" spans="1:14">
      <c r="A192" s="343">
        <v>9</v>
      </c>
      <c r="B192" s="228" t="s">
        <v>598</v>
      </c>
      <c r="C192" s="167" t="s">
        <v>599</v>
      </c>
      <c r="D192" s="84" t="s">
        <v>583</v>
      </c>
      <c r="E192" s="89" t="s">
        <v>226</v>
      </c>
      <c r="F192" s="89" t="s">
        <v>226</v>
      </c>
      <c r="G192" s="105" t="s">
        <v>226</v>
      </c>
      <c r="H192" s="105" t="s">
        <v>226</v>
      </c>
      <c r="I192" s="105" t="s">
        <v>226</v>
      </c>
      <c r="J192" s="176"/>
      <c r="K192" s="176"/>
      <c r="L192" s="176"/>
      <c r="M192" s="90">
        <v>14.285714285714285</v>
      </c>
      <c r="N192" s="359">
        <v>1</v>
      </c>
    </row>
    <row r="193" spans="1:14">
      <c r="A193" s="343">
        <v>10</v>
      </c>
      <c r="B193" s="228" t="s">
        <v>600</v>
      </c>
      <c r="C193" s="167" t="s">
        <v>601</v>
      </c>
      <c r="D193" s="84" t="s">
        <v>583</v>
      </c>
      <c r="E193" s="89" t="s">
        <v>226</v>
      </c>
      <c r="F193" s="89" t="s">
        <v>226</v>
      </c>
      <c r="G193" s="105" t="s">
        <v>226</v>
      </c>
      <c r="H193" s="105" t="s">
        <v>226</v>
      </c>
      <c r="I193" s="105" t="s">
        <v>226</v>
      </c>
      <c r="J193" s="176"/>
      <c r="K193" s="176"/>
      <c r="L193" s="176"/>
      <c r="M193" s="90">
        <v>14.285714285714285</v>
      </c>
      <c r="N193" s="359">
        <v>1</v>
      </c>
    </row>
    <row r="194" spans="1:14">
      <c r="A194" s="343">
        <v>11</v>
      </c>
      <c r="B194" s="228" t="s">
        <v>602</v>
      </c>
      <c r="C194" s="167" t="s">
        <v>603</v>
      </c>
      <c r="D194" s="84" t="s">
        <v>583</v>
      </c>
      <c r="E194" s="89" t="s">
        <v>226</v>
      </c>
      <c r="F194" s="89" t="s">
        <v>226</v>
      </c>
      <c r="G194" s="105" t="s">
        <v>226</v>
      </c>
      <c r="H194" s="105" t="s">
        <v>226</v>
      </c>
      <c r="I194" s="105" t="s">
        <v>226</v>
      </c>
      <c r="J194" s="176"/>
      <c r="K194" s="176"/>
      <c r="L194" s="176"/>
      <c r="M194" s="90">
        <v>14.285714285714285</v>
      </c>
      <c r="N194" s="359">
        <v>1</v>
      </c>
    </row>
    <row r="195" spans="1:14">
      <c r="A195" s="343">
        <v>12</v>
      </c>
      <c r="B195" s="228" t="s">
        <v>604</v>
      </c>
      <c r="C195" s="167" t="s">
        <v>605</v>
      </c>
      <c r="D195" s="84" t="s">
        <v>583</v>
      </c>
      <c r="E195" s="89" t="s">
        <v>226</v>
      </c>
      <c r="F195" s="89" t="s">
        <v>226</v>
      </c>
      <c r="G195" s="105" t="s">
        <v>226</v>
      </c>
      <c r="H195" s="105" t="s">
        <v>226</v>
      </c>
      <c r="I195" s="105" t="s">
        <v>226</v>
      </c>
      <c r="J195" s="176"/>
      <c r="K195" s="176"/>
      <c r="L195" s="176"/>
      <c r="M195" s="90">
        <v>14.285714285714285</v>
      </c>
      <c r="N195" s="359">
        <v>1</v>
      </c>
    </row>
    <row r="196" spans="1:14">
      <c r="A196" s="343">
        <v>13</v>
      </c>
      <c r="B196" s="228" t="s">
        <v>606</v>
      </c>
      <c r="C196" s="167" t="s">
        <v>607</v>
      </c>
      <c r="D196" s="84" t="s">
        <v>583</v>
      </c>
      <c r="E196" s="89" t="s">
        <v>226</v>
      </c>
      <c r="F196" s="89" t="s">
        <v>226</v>
      </c>
      <c r="G196" s="105" t="s">
        <v>226</v>
      </c>
      <c r="H196" s="105" t="s">
        <v>226</v>
      </c>
      <c r="I196" s="105" t="s">
        <v>226</v>
      </c>
      <c r="J196" s="176"/>
      <c r="K196" s="176"/>
      <c r="L196" s="176"/>
      <c r="M196" s="90">
        <v>14.285714285714285</v>
      </c>
      <c r="N196" s="359">
        <v>1</v>
      </c>
    </row>
    <row r="197" spans="1:14">
      <c r="A197" s="343">
        <v>14</v>
      </c>
      <c r="B197" s="228" t="s">
        <v>608</v>
      </c>
      <c r="C197" s="167" t="s">
        <v>609</v>
      </c>
      <c r="D197" s="84" t="s">
        <v>583</v>
      </c>
      <c r="E197" s="89" t="s">
        <v>226</v>
      </c>
      <c r="F197" s="89" t="s">
        <v>226</v>
      </c>
      <c r="G197" s="105" t="s">
        <v>226</v>
      </c>
      <c r="H197" s="105" t="s">
        <v>226</v>
      </c>
      <c r="I197" s="105" t="s">
        <v>226</v>
      </c>
      <c r="J197" s="176"/>
      <c r="K197" s="176"/>
      <c r="L197" s="176"/>
      <c r="M197" s="90">
        <v>14.285714285714285</v>
      </c>
      <c r="N197" s="359">
        <v>1</v>
      </c>
    </row>
    <row r="198" spans="1:14">
      <c r="A198" s="343">
        <v>15</v>
      </c>
      <c r="B198" s="228" t="s">
        <v>610</v>
      </c>
      <c r="C198" s="167" t="s">
        <v>611</v>
      </c>
      <c r="D198" s="84" t="s">
        <v>583</v>
      </c>
      <c r="E198" s="89" t="s">
        <v>226</v>
      </c>
      <c r="F198" s="89" t="s">
        <v>226</v>
      </c>
      <c r="G198" s="105" t="s">
        <v>226</v>
      </c>
      <c r="H198" s="105" t="s">
        <v>226</v>
      </c>
      <c r="I198" s="105" t="s">
        <v>226</v>
      </c>
      <c r="J198" s="176"/>
      <c r="K198" s="176"/>
      <c r="L198" s="176"/>
      <c r="M198" s="90">
        <v>14.285714285714285</v>
      </c>
      <c r="N198" s="359">
        <v>1</v>
      </c>
    </row>
    <row r="199" spans="1:14">
      <c r="A199" s="343">
        <v>16</v>
      </c>
      <c r="B199" s="95" t="s">
        <v>612</v>
      </c>
      <c r="C199" s="96" t="s">
        <v>613</v>
      </c>
      <c r="D199" s="84" t="s">
        <v>583</v>
      </c>
      <c r="E199" s="89" t="s">
        <v>226</v>
      </c>
      <c r="F199" s="89" t="s">
        <v>226</v>
      </c>
      <c r="G199" s="105" t="s">
        <v>226</v>
      </c>
      <c r="H199" s="105" t="s">
        <v>226</v>
      </c>
      <c r="I199" s="105" t="s">
        <v>226</v>
      </c>
      <c r="J199" s="176"/>
      <c r="K199" s="176"/>
      <c r="L199" s="176"/>
      <c r="M199" s="90">
        <v>14.285714285714285</v>
      </c>
      <c r="N199" s="359">
        <v>1</v>
      </c>
    </row>
    <row r="200" spans="1:14">
      <c r="A200" s="343">
        <v>17</v>
      </c>
      <c r="B200" s="228" t="s">
        <v>614</v>
      </c>
      <c r="C200" s="167" t="s">
        <v>615</v>
      </c>
      <c r="D200" s="84" t="s">
        <v>583</v>
      </c>
      <c r="E200" s="89" t="s">
        <v>226</v>
      </c>
      <c r="F200" s="89" t="s">
        <v>226</v>
      </c>
      <c r="G200" s="105" t="s">
        <v>226</v>
      </c>
      <c r="H200" s="105" t="s">
        <v>226</v>
      </c>
      <c r="I200" s="105" t="s">
        <v>226</v>
      </c>
      <c r="J200" s="176"/>
      <c r="K200" s="176"/>
      <c r="L200" s="176"/>
      <c r="M200" s="90">
        <v>14.285714285714285</v>
      </c>
      <c r="N200" s="359">
        <v>2</v>
      </c>
    </row>
    <row r="201" spans="1:14">
      <c r="A201" s="343">
        <v>18</v>
      </c>
      <c r="B201" s="228" t="s">
        <v>616</v>
      </c>
      <c r="C201" s="167" t="s">
        <v>617</v>
      </c>
      <c r="D201" s="84" t="s">
        <v>583</v>
      </c>
      <c r="E201" s="89" t="s">
        <v>226</v>
      </c>
      <c r="F201" s="89" t="s">
        <v>226</v>
      </c>
      <c r="G201" s="105" t="s">
        <v>226</v>
      </c>
      <c r="H201" s="105" t="s">
        <v>226</v>
      </c>
      <c r="I201" s="105" t="s">
        <v>226</v>
      </c>
      <c r="J201" s="176"/>
      <c r="K201" s="176"/>
      <c r="L201" s="176"/>
      <c r="M201" s="90">
        <v>14.285714285714285</v>
      </c>
      <c r="N201" s="359">
        <v>2</v>
      </c>
    </row>
    <row r="202" spans="1:14">
      <c r="A202" s="343">
        <v>19</v>
      </c>
      <c r="B202" s="228" t="s">
        <v>618</v>
      </c>
      <c r="C202" s="167" t="s">
        <v>619</v>
      </c>
      <c r="D202" s="84" t="s">
        <v>583</v>
      </c>
      <c r="E202" s="89" t="s">
        <v>226</v>
      </c>
      <c r="F202" s="89" t="s">
        <v>226</v>
      </c>
      <c r="G202" s="105" t="s">
        <v>226</v>
      </c>
      <c r="H202" s="105" t="s">
        <v>226</v>
      </c>
      <c r="I202" s="105" t="s">
        <v>226</v>
      </c>
      <c r="J202" s="176"/>
      <c r="K202" s="176"/>
      <c r="L202" s="176"/>
      <c r="M202" s="90">
        <v>14.285714285714285</v>
      </c>
      <c r="N202" s="359">
        <v>2</v>
      </c>
    </row>
    <row r="203" spans="1:14">
      <c r="A203" s="343">
        <v>20</v>
      </c>
      <c r="B203" s="228" t="s">
        <v>620</v>
      </c>
      <c r="C203" s="167" t="s">
        <v>621</v>
      </c>
      <c r="D203" s="84" t="s">
        <v>583</v>
      </c>
      <c r="E203" s="89" t="s">
        <v>226</v>
      </c>
      <c r="F203" s="89" t="s">
        <v>226</v>
      </c>
      <c r="G203" s="105" t="s">
        <v>226</v>
      </c>
      <c r="H203" s="105" t="s">
        <v>226</v>
      </c>
      <c r="I203" s="105" t="s">
        <v>226</v>
      </c>
      <c r="J203" s="176"/>
      <c r="K203" s="176"/>
      <c r="L203" s="176"/>
      <c r="M203" s="90">
        <v>14.285714285714285</v>
      </c>
      <c r="N203" s="359">
        <v>2</v>
      </c>
    </row>
    <row r="204" spans="1:14">
      <c r="A204" s="343">
        <v>21</v>
      </c>
      <c r="B204" s="228" t="s">
        <v>622</v>
      </c>
      <c r="C204" s="167" t="s">
        <v>623</v>
      </c>
      <c r="D204" s="84" t="s">
        <v>583</v>
      </c>
      <c r="E204" s="89" t="s">
        <v>226</v>
      </c>
      <c r="F204" s="89" t="s">
        <v>226</v>
      </c>
      <c r="G204" s="105" t="s">
        <v>226</v>
      </c>
      <c r="H204" s="105" t="s">
        <v>226</v>
      </c>
      <c r="I204" s="105" t="s">
        <v>226</v>
      </c>
      <c r="J204" s="176"/>
      <c r="K204" s="176"/>
      <c r="L204" s="176"/>
      <c r="M204" s="90">
        <v>14.285714285714285</v>
      </c>
      <c r="N204" s="359">
        <v>2</v>
      </c>
    </row>
    <row r="205" spans="1:14">
      <c r="A205" s="343">
        <v>22</v>
      </c>
      <c r="B205" s="228" t="s">
        <v>624</v>
      </c>
      <c r="C205" s="167" t="s">
        <v>625</v>
      </c>
      <c r="D205" s="84" t="s">
        <v>583</v>
      </c>
      <c r="E205" s="89" t="s">
        <v>226</v>
      </c>
      <c r="F205" s="89" t="s">
        <v>226</v>
      </c>
      <c r="G205" s="106" t="s">
        <v>226</v>
      </c>
      <c r="H205" s="106" t="s">
        <v>226</v>
      </c>
      <c r="I205" s="106" t="s">
        <v>226</v>
      </c>
      <c r="J205" s="88"/>
      <c r="K205" s="88"/>
      <c r="L205" s="88"/>
      <c r="M205" s="90">
        <v>14.285714285714285</v>
      </c>
      <c r="N205" s="359">
        <v>2</v>
      </c>
    </row>
    <row r="206" spans="1:14">
      <c r="A206" s="343">
        <v>23</v>
      </c>
      <c r="B206" s="228" t="s">
        <v>626</v>
      </c>
      <c r="C206" s="167" t="s">
        <v>627</v>
      </c>
      <c r="D206" s="84" t="s">
        <v>583</v>
      </c>
      <c r="E206" s="89" t="s">
        <v>226</v>
      </c>
      <c r="F206" s="89" t="s">
        <v>226</v>
      </c>
      <c r="G206" s="106" t="s">
        <v>226</v>
      </c>
      <c r="H206" s="106" t="s">
        <v>226</v>
      </c>
      <c r="I206" s="106" t="s">
        <v>226</v>
      </c>
      <c r="J206" s="89"/>
      <c r="K206" s="88"/>
      <c r="L206" s="88"/>
      <c r="M206" s="90">
        <v>14.285714285714285</v>
      </c>
      <c r="N206" s="359">
        <v>2</v>
      </c>
    </row>
    <row r="207" spans="1:14">
      <c r="A207" s="343">
        <v>24</v>
      </c>
      <c r="B207" s="228" t="s">
        <v>628</v>
      </c>
      <c r="C207" s="167" t="s">
        <v>629</v>
      </c>
      <c r="D207" s="84" t="s">
        <v>583</v>
      </c>
      <c r="E207" s="89" t="s">
        <v>226</v>
      </c>
      <c r="F207" s="89" t="s">
        <v>226</v>
      </c>
      <c r="G207" s="106" t="s">
        <v>226</v>
      </c>
      <c r="H207" s="106" t="s">
        <v>226</v>
      </c>
      <c r="I207" s="106" t="s">
        <v>226</v>
      </c>
      <c r="J207" s="88"/>
      <c r="K207" s="88"/>
      <c r="L207" s="88"/>
      <c r="M207" s="90">
        <v>14.285714285714285</v>
      </c>
      <c r="N207" s="359">
        <v>2</v>
      </c>
    </row>
    <row r="208" spans="1:14">
      <c r="A208" s="343">
        <v>25</v>
      </c>
      <c r="B208" s="228" t="s">
        <v>630</v>
      </c>
      <c r="C208" s="167" t="s">
        <v>631</v>
      </c>
      <c r="D208" s="84" t="s">
        <v>583</v>
      </c>
      <c r="E208" s="89" t="s">
        <v>226</v>
      </c>
      <c r="F208" s="89" t="s">
        <v>226</v>
      </c>
      <c r="G208" s="106" t="s">
        <v>226</v>
      </c>
      <c r="H208" s="106" t="s">
        <v>226</v>
      </c>
      <c r="I208" s="106" t="s">
        <v>226</v>
      </c>
      <c r="J208" s="88"/>
      <c r="K208" s="88"/>
      <c r="L208" s="88"/>
      <c r="M208" s="90">
        <v>14.285714285714285</v>
      </c>
      <c r="N208" s="359">
        <v>2</v>
      </c>
    </row>
    <row r="209" spans="1:14">
      <c r="A209" s="343">
        <v>26</v>
      </c>
      <c r="B209" s="228" t="s">
        <v>632</v>
      </c>
      <c r="C209" s="167" t="s">
        <v>633</v>
      </c>
      <c r="D209" s="84" t="s">
        <v>583</v>
      </c>
      <c r="E209" s="89" t="s">
        <v>226</v>
      </c>
      <c r="F209" s="89" t="s">
        <v>226</v>
      </c>
      <c r="G209" s="106" t="s">
        <v>226</v>
      </c>
      <c r="H209" s="106" t="s">
        <v>226</v>
      </c>
      <c r="I209" s="106" t="s">
        <v>226</v>
      </c>
      <c r="J209" s="88"/>
      <c r="K209" s="88"/>
      <c r="L209" s="88"/>
      <c r="M209" s="90">
        <v>14.285714285714285</v>
      </c>
      <c r="N209" s="359">
        <v>2</v>
      </c>
    </row>
    <row r="210" spans="1:14">
      <c r="A210" s="343">
        <v>27</v>
      </c>
      <c r="B210" s="228" t="s">
        <v>634</v>
      </c>
      <c r="C210" s="167" t="s">
        <v>635</v>
      </c>
      <c r="D210" s="84" t="s">
        <v>583</v>
      </c>
      <c r="E210" s="89" t="s">
        <v>226</v>
      </c>
      <c r="F210" s="89" t="s">
        <v>226</v>
      </c>
      <c r="G210" s="106" t="s">
        <v>226</v>
      </c>
      <c r="H210" s="106" t="s">
        <v>226</v>
      </c>
      <c r="I210" s="106" t="s">
        <v>226</v>
      </c>
      <c r="J210" s="88"/>
      <c r="K210" s="88"/>
      <c r="L210" s="88"/>
      <c r="M210" s="90">
        <v>14.285714285714285</v>
      </c>
      <c r="N210" s="359">
        <v>2</v>
      </c>
    </row>
    <row r="211" spans="1:14">
      <c r="A211" s="343">
        <v>28</v>
      </c>
      <c r="B211" s="228" t="s">
        <v>636</v>
      </c>
      <c r="C211" s="167" t="s">
        <v>637</v>
      </c>
      <c r="D211" s="84" t="s">
        <v>583</v>
      </c>
      <c r="E211" s="89" t="s">
        <v>226</v>
      </c>
      <c r="F211" s="89" t="s">
        <v>226</v>
      </c>
      <c r="G211" s="106" t="s">
        <v>226</v>
      </c>
      <c r="H211" s="106" t="s">
        <v>226</v>
      </c>
      <c r="I211" s="106" t="s">
        <v>226</v>
      </c>
      <c r="J211" s="88"/>
      <c r="K211" s="88"/>
      <c r="L211" s="88"/>
      <c r="M211" s="90">
        <v>14.285714285714285</v>
      </c>
      <c r="N211" s="359">
        <v>2</v>
      </c>
    </row>
    <row r="212" spans="1:14">
      <c r="A212" s="343">
        <v>29</v>
      </c>
      <c r="B212" s="228" t="s">
        <v>638</v>
      </c>
      <c r="C212" s="167" t="s">
        <v>639</v>
      </c>
      <c r="D212" s="84" t="s">
        <v>583</v>
      </c>
      <c r="E212" s="89" t="s">
        <v>226</v>
      </c>
      <c r="F212" s="89" t="s">
        <v>226</v>
      </c>
      <c r="G212" s="106" t="s">
        <v>226</v>
      </c>
      <c r="H212" s="106" t="s">
        <v>226</v>
      </c>
      <c r="I212" s="106" t="s">
        <v>226</v>
      </c>
      <c r="J212" s="88"/>
      <c r="K212" s="88"/>
      <c r="L212" s="88"/>
      <c r="M212" s="90">
        <v>14.285714285714285</v>
      </c>
      <c r="N212" s="359">
        <v>2</v>
      </c>
    </row>
    <row r="213" spans="1:14">
      <c r="A213" s="343">
        <v>30</v>
      </c>
      <c r="B213" s="228" t="s">
        <v>640</v>
      </c>
      <c r="C213" s="167" t="s">
        <v>641</v>
      </c>
      <c r="D213" s="84" t="s">
        <v>583</v>
      </c>
      <c r="E213" s="89" t="s">
        <v>226</v>
      </c>
      <c r="F213" s="89" t="s">
        <v>226</v>
      </c>
      <c r="G213" s="106" t="s">
        <v>226</v>
      </c>
      <c r="H213" s="106" t="s">
        <v>226</v>
      </c>
      <c r="I213" s="106" t="s">
        <v>226</v>
      </c>
      <c r="J213" s="88"/>
      <c r="K213" s="88"/>
      <c r="L213" s="88"/>
      <c r="M213" s="90">
        <v>14.285714285714285</v>
      </c>
      <c r="N213" s="359">
        <v>2</v>
      </c>
    </row>
    <row r="214" spans="1:14">
      <c r="A214" s="343">
        <v>31</v>
      </c>
      <c r="B214" s="228" t="s">
        <v>642</v>
      </c>
      <c r="C214" s="167" t="s">
        <v>643</v>
      </c>
      <c r="D214" s="84" t="s">
        <v>583</v>
      </c>
      <c r="E214" s="89" t="s">
        <v>226</v>
      </c>
      <c r="F214" s="89" t="s">
        <v>226</v>
      </c>
      <c r="G214" s="106" t="s">
        <v>226</v>
      </c>
      <c r="H214" s="106" t="s">
        <v>226</v>
      </c>
      <c r="I214" s="106" t="s">
        <v>226</v>
      </c>
      <c r="J214" s="88"/>
      <c r="K214" s="88"/>
      <c r="L214" s="88"/>
      <c r="M214" s="90">
        <v>14.285714285714285</v>
      </c>
      <c r="N214" s="359">
        <v>2</v>
      </c>
    </row>
    <row r="215" spans="1:14">
      <c r="A215" s="343">
        <v>32</v>
      </c>
      <c r="B215" s="228" t="s">
        <v>644</v>
      </c>
      <c r="C215" s="167" t="s">
        <v>645</v>
      </c>
      <c r="D215" s="84" t="s">
        <v>583</v>
      </c>
      <c r="E215" s="89" t="s">
        <v>226</v>
      </c>
      <c r="F215" s="89" t="s">
        <v>226</v>
      </c>
      <c r="G215" s="106" t="s">
        <v>226</v>
      </c>
      <c r="H215" s="106" t="s">
        <v>226</v>
      </c>
      <c r="I215" s="106" t="s">
        <v>226</v>
      </c>
      <c r="J215" s="88"/>
      <c r="K215" s="88"/>
      <c r="L215" s="88"/>
      <c r="M215" s="90">
        <v>14.285714285714285</v>
      </c>
      <c r="N215" s="359">
        <v>2</v>
      </c>
    </row>
    <row r="216" spans="1:14">
      <c r="A216" s="343">
        <v>33</v>
      </c>
      <c r="B216" s="228" t="s">
        <v>646</v>
      </c>
      <c r="C216" s="167" t="s">
        <v>647</v>
      </c>
      <c r="D216" s="84" t="s">
        <v>583</v>
      </c>
      <c r="E216" s="89" t="s">
        <v>226</v>
      </c>
      <c r="F216" s="89" t="s">
        <v>226</v>
      </c>
      <c r="G216" s="106" t="s">
        <v>226</v>
      </c>
      <c r="H216" s="106" t="s">
        <v>226</v>
      </c>
      <c r="I216" s="106" t="s">
        <v>226</v>
      </c>
      <c r="J216" s="88"/>
      <c r="K216" s="88"/>
      <c r="L216" s="88"/>
      <c r="M216" s="90">
        <v>14.285714285714285</v>
      </c>
      <c r="N216" s="14">
        <v>3</v>
      </c>
    </row>
    <row r="217" spans="1:14">
      <c r="A217" s="343">
        <v>34</v>
      </c>
      <c r="B217" s="8">
        <v>18403174</v>
      </c>
      <c r="C217" s="97" t="s">
        <v>648</v>
      </c>
      <c r="D217" s="84" t="s">
        <v>649</v>
      </c>
      <c r="E217" s="89"/>
      <c r="F217" s="89" t="s">
        <v>226</v>
      </c>
      <c r="G217" s="106" t="s">
        <v>226</v>
      </c>
      <c r="H217" s="106" t="s">
        <v>226</v>
      </c>
      <c r="I217" s="106" t="s">
        <v>226</v>
      </c>
      <c r="J217" s="88"/>
      <c r="K217" s="88"/>
      <c r="L217" s="88"/>
      <c r="M217" s="90">
        <v>14.285714285714285</v>
      </c>
      <c r="N217" s="14">
        <v>3</v>
      </c>
    </row>
    <row r="218" spans="1:14">
      <c r="A218" s="343">
        <v>35</v>
      </c>
      <c r="B218" s="230" t="s">
        <v>650</v>
      </c>
      <c r="C218" s="99" t="s">
        <v>651</v>
      </c>
      <c r="D218" s="84" t="s">
        <v>583</v>
      </c>
      <c r="E218" s="89" t="s">
        <v>226</v>
      </c>
      <c r="F218" s="89" t="s">
        <v>226</v>
      </c>
      <c r="G218" s="106" t="s">
        <v>226</v>
      </c>
      <c r="H218" s="106" t="s">
        <v>226</v>
      </c>
      <c r="I218" s="106" t="s">
        <v>226</v>
      </c>
      <c r="J218" s="88"/>
      <c r="K218" s="88"/>
      <c r="L218" s="88"/>
      <c r="M218" s="90">
        <v>14.285714285714285</v>
      </c>
      <c r="N218" s="14">
        <v>3</v>
      </c>
    </row>
    <row r="219" spans="1:14">
      <c r="A219" s="343">
        <v>36</v>
      </c>
      <c r="B219" s="228">
        <v>19403171</v>
      </c>
      <c r="C219" s="92" t="s">
        <v>652</v>
      </c>
      <c r="D219" s="84" t="s">
        <v>583</v>
      </c>
      <c r="E219" s="89" t="s">
        <v>226</v>
      </c>
      <c r="F219" s="89" t="s">
        <v>226</v>
      </c>
      <c r="G219" s="106" t="s">
        <v>226</v>
      </c>
      <c r="H219" s="106" t="s">
        <v>226</v>
      </c>
      <c r="I219" s="106" t="s">
        <v>226</v>
      </c>
      <c r="J219" s="88"/>
      <c r="K219" s="88"/>
      <c r="L219" s="88"/>
      <c r="M219" s="90">
        <v>14.285714285714285</v>
      </c>
      <c r="N219" s="14">
        <v>3</v>
      </c>
    </row>
    <row r="220" spans="1:14">
      <c r="A220" s="343">
        <v>37</v>
      </c>
      <c r="B220" s="228">
        <v>19403186</v>
      </c>
      <c r="C220" s="167" t="s">
        <v>653</v>
      </c>
      <c r="D220" s="84" t="s">
        <v>583</v>
      </c>
      <c r="E220" s="89" t="s">
        <v>226</v>
      </c>
      <c r="F220" s="89" t="s">
        <v>226</v>
      </c>
      <c r="G220" s="106" t="s">
        <v>226</v>
      </c>
      <c r="H220" s="106" t="s">
        <v>226</v>
      </c>
      <c r="I220" s="106" t="s">
        <v>226</v>
      </c>
      <c r="J220" s="88"/>
      <c r="K220" s="88"/>
      <c r="L220" s="88"/>
      <c r="M220" s="90">
        <v>14.285714285714285</v>
      </c>
      <c r="N220" s="14">
        <v>3</v>
      </c>
    </row>
    <row r="221" spans="1:14">
      <c r="A221" s="343">
        <v>38</v>
      </c>
      <c r="B221" s="228">
        <v>19403154</v>
      </c>
      <c r="C221" s="167" t="s">
        <v>654</v>
      </c>
      <c r="D221" s="84" t="s">
        <v>583</v>
      </c>
      <c r="E221" s="89" t="s">
        <v>226</v>
      </c>
      <c r="F221" s="89" t="s">
        <v>226</v>
      </c>
      <c r="G221" s="106" t="s">
        <v>226</v>
      </c>
      <c r="H221" s="106" t="s">
        <v>226</v>
      </c>
      <c r="I221" s="106" t="s">
        <v>226</v>
      </c>
      <c r="J221" s="88"/>
      <c r="K221" s="88"/>
      <c r="L221" s="88"/>
      <c r="M221" s="90">
        <v>14.285714285714285</v>
      </c>
      <c r="N221" s="14">
        <v>3</v>
      </c>
    </row>
    <row r="222" spans="1:14">
      <c r="A222" s="343">
        <v>39</v>
      </c>
      <c r="B222" s="228">
        <v>19403184</v>
      </c>
      <c r="C222" s="92" t="s">
        <v>655</v>
      </c>
      <c r="D222" s="84" t="s">
        <v>583</v>
      </c>
      <c r="E222" s="89" t="s">
        <v>226</v>
      </c>
      <c r="F222" s="89" t="s">
        <v>226</v>
      </c>
      <c r="G222" s="106" t="s">
        <v>226</v>
      </c>
      <c r="H222" s="106" t="s">
        <v>226</v>
      </c>
      <c r="I222" s="106" t="s">
        <v>226</v>
      </c>
      <c r="J222" s="88"/>
      <c r="K222" s="88"/>
      <c r="L222" s="88"/>
      <c r="M222" s="90">
        <v>14.285714285714285</v>
      </c>
      <c r="N222" s="14">
        <v>3</v>
      </c>
    </row>
    <row r="223" spans="1:14">
      <c r="A223" s="343">
        <v>40</v>
      </c>
      <c r="B223" s="228">
        <v>20402036</v>
      </c>
      <c r="C223" s="167" t="s">
        <v>656</v>
      </c>
      <c r="D223" s="84" t="s">
        <v>583</v>
      </c>
      <c r="E223" s="89" t="s">
        <v>226</v>
      </c>
      <c r="F223" s="89" t="s">
        <v>226</v>
      </c>
      <c r="G223" s="106" t="s">
        <v>226</v>
      </c>
      <c r="H223" s="106" t="s">
        <v>226</v>
      </c>
      <c r="I223" s="106" t="s">
        <v>226</v>
      </c>
      <c r="J223" s="88"/>
      <c r="K223" s="88"/>
      <c r="L223" s="88"/>
      <c r="M223" s="90">
        <v>14.285714285714285</v>
      </c>
      <c r="N223" s="14">
        <v>3</v>
      </c>
    </row>
    <row r="224" spans="1:14">
      <c r="A224" s="343">
        <v>41</v>
      </c>
      <c r="B224" s="228">
        <v>19403151</v>
      </c>
      <c r="C224" s="176" t="s">
        <v>639</v>
      </c>
      <c r="D224" s="84" t="s">
        <v>583</v>
      </c>
      <c r="E224" s="89" t="s">
        <v>226</v>
      </c>
      <c r="F224" s="89" t="s">
        <v>226</v>
      </c>
      <c r="G224" s="106" t="s">
        <v>226</v>
      </c>
      <c r="H224" s="106" t="s">
        <v>226</v>
      </c>
      <c r="I224" s="106" t="s">
        <v>226</v>
      </c>
      <c r="J224" s="88"/>
      <c r="K224" s="88"/>
      <c r="L224" s="88"/>
      <c r="M224" s="90">
        <v>14.285714285714285</v>
      </c>
      <c r="N224" s="14">
        <v>3</v>
      </c>
    </row>
    <row r="225" spans="1:14">
      <c r="A225" s="343">
        <v>42</v>
      </c>
      <c r="B225" s="231">
        <v>19403168</v>
      </c>
      <c r="C225" s="176" t="s">
        <v>657</v>
      </c>
      <c r="D225" s="84" t="s">
        <v>583</v>
      </c>
      <c r="E225" s="89" t="s">
        <v>226</v>
      </c>
      <c r="F225" s="89" t="s">
        <v>226</v>
      </c>
      <c r="G225" s="106" t="s">
        <v>226</v>
      </c>
      <c r="H225" s="106" t="s">
        <v>226</v>
      </c>
      <c r="I225" s="106" t="s">
        <v>226</v>
      </c>
      <c r="J225" s="88"/>
      <c r="K225" s="88"/>
      <c r="L225" s="88"/>
      <c r="M225" s="90">
        <v>14.285714285714285</v>
      </c>
      <c r="N225" s="14">
        <v>3</v>
      </c>
    </row>
    <row r="226" spans="1:14">
      <c r="A226" s="343">
        <v>43</v>
      </c>
      <c r="B226" s="231">
        <v>19403170</v>
      </c>
      <c r="C226" s="176" t="s">
        <v>658</v>
      </c>
      <c r="D226" s="84" t="s">
        <v>583</v>
      </c>
      <c r="E226" s="89" t="s">
        <v>226</v>
      </c>
      <c r="F226" s="89" t="s">
        <v>226</v>
      </c>
      <c r="G226" s="106" t="s">
        <v>226</v>
      </c>
      <c r="H226" s="106" t="s">
        <v>226</v>
      </c>
      <c r="I226" s="106" t="s">
        <v>226</v>
      </c>
      <c r="J226" s="88"/>
      <c r="K226" s="88"/>
      <c r="L226" s="88"/>
      <c r="M226" s="90">
        <v>14.285714285714285</v>
      </c>
      <c r="N226" s="14">
        <v>3</v>
      </c>
    </row>
    <row r="227" spans="1:14">
      <c r="A227" s="343">
        <v>44</v>
      </c>
      <c r="B227" s="231">
        <v>19403103</v>
      </c>
      <c r="C227" s="176" t="s">
        <v>659</v>
      </c>
      <c r="D227" s="84" t="s">
        <v>583</v>
      </c>
      <c r="E227" s="89" t="s">
        <v>226</v>
      </c>
      <c r="F227" s="89" t="s">
        <v>226</v>
      </c>
      <c r="G227" s="106" t="s">
        <v>226</v>
      </c>
      <c r="H227" s="106" t="s">
        <v>226</v>
      </c>
      <c r="I227" s="106" t="s">
        <v>226</v>
      </c>
      <c r="J227" s="88"/>
      <c r="K227" s="88"/>
      <c r="L227" s="88"/>
      <c r="M227" s="90">
        <v>14.285714285714285</v>
      </c>
      <c r="N227" s="14">
        <v>3</v>
      </c>
    </row>
    <row r="228" spans="1:14">
      <c r="A228" s="343">
        <v>45</v>
      </c>
      <c r="B228" s="231">
        <v>19403212</v>
      </c>
      <c r="C228" s="176" t="s">
        <v>660</v>
      </c>
      <c r="D228" s="84" t="s">
        <v>583</v>
      </c>
      <c r="E228" s="89" t="s">
        <v>226</v>
      </c>
      <c r="F228" s="89" t="s">
        <v>226</v>
      </c>
      <c r="G228" s="106" t="s">
        <v>226</v>
      </c>
      <c r="H228" s="106" t="s">
        <v>226</v>
      </c>
      <c r="I228" s="106" t="s">
        <v>226</v>
      </c>
      <c r="J228" s="88"/>
      <c r="K228" s="88"/>
      <c r="L228" s="88"/>
      <c r="M228" s="90">
        <v>14.285714285714285</v>
      </c>
      <c r="N228" s="14">
        <v>3</v>
      </c>
    </row>
    <row r="229" spans="1:14">
      <c r="A229" s="343">
        <v>46</v>
      </c>
      <c r="B229" s="231">
        <v>18403170</v>
      </c>
      <c r="C229" s="176" t="s">
        <v>661</v>
      </c>
      <c r="D229" s="84" t="s">
        <v>583</v>
      </c>
      <c r="E229" s="89" t="s">
        <v>226</v>
      </c>
      <c r="F229" s="89" t="s">
        <v>226</v>
      </c>
      <c r="G229" s="106" t="s">
        <v>226</v>
      </c>
      <c r="H229" s="106" t="s">
        <v>226</v>
      </c>
      <c r="I229" s="106" t="s">
        <v>226</v>
      </c>
      <c r="J229" s="88"/>
      <c r="K229" s="88"/>
      <c r="L229" s="88"/>
      <c r="M229" s="90">
        <v>14.285714285714285</v>
      </c>
      <c r="N229" s="14">
        <v>3</v>
      </c>
    </row>
    <row r="230" spans="1:14">
      <c r="A230" s="343">
        <v>47</v>
      </c>
      <c r="B230" s="231">
        <v>11403087</v>
      </c>
      <c r="C230" s="176" t="s">
        <v>662</v>
      </c>
      <c r="D230" s="101" t="s">
        <v>583</v>
      </c>
      <c r="E230" s="89" t="s">
        <v>226</v>
      </c>
      <c r="F230" s="89" t="s">
        <v>226</v>
      </c>
      <c r="G230" s="105" t="s">
        <v>226</v>
      </c>
      <c r="H230" s="105" t="s">
        <v>226</v>
      </c>
      <c r="I230" s="105" t="s">
        <v>226</v>
      </c>
      <c r="J230" s="176"/>
      <c r="K230" s="176"/>
      <c r="L230" s="176"/>
      <c r="M230" s="90">
        <v>14.285714285714285</v>
      </c>
      <c r="N230" s="14">
        <v>3</v>
      </c>
    </row>
    <row r="231" spans="1:14">
      <c r="A231" s="343">
        <v>48</v>
      </c>
      <c r="B231" s="231">
        <v>18403122</v>
      </c>
      <c r="C231" s="176" t="s">
        <v>663</v>
      </c>
      <c r="D231" s="101" t="s">
        <v>583</v>
      </c>
      <c r="E231" s="89" t="s">
        <v>226</v>
      </c>
      <c r="F231" s="89" t="s">
        <v>226</v>
      </c>
      <c r="G231" s="105" t="s">
        <v>226</v>
      </c>
      <c r="H231" s="105" t="s">
        <v>226</v>
      </c>
      <c r="I231" s="105" t="s">
        <v>226</v>
      </c>
      <c r="J231" s="176"/>
      <c r="K231" s="176"/>
      <c r="L231" s="176"/>
      <c r="M231" s="80"/>
      <c r="N231" s="14">
        <v>3</v>
      </c>
    </row>
    <row r="232" spans="1:14">
      <c r="A232" s="343">
        <v>49</v>
      </c>
      <c r="B232" s="231">
        <v>18403071</v>
      </c>
      <c r="C232" s="176" t="s">
        <v>664</v>
      </c>
      <c r="D232" s="93" t="s">
        <v>649</v>
      </c>
      <c r="E232" s="176"/>
      <c r="F232" s="89" t="s">
        <v>226</v>
      </c>
      <c r="G232" s="105" t="s">
        <v>226</v>
      </c>
      <c r="H232" s="105" t="s">
        <v>226</v>
      </c>
      <c r="I232" s="105" t="s">
        <v>226</v>
      </c>
      <c r="J232" s="176"/>
      <c r="K232" s="176"/>
      <c r="L232" s="176"/>
      <c r="M232" s="80"/>
      <c r="N232" s="14">
        <v>3</v>
      </c>
    </row>
    <row r="233" spans="1:14">
      <c r="A233" s="176">
        <v>50</v>
      </c>
      <c r="B233" s="232">
        <v>19403075</v>
      </c>
      <c r="C233" s="103" t="s">
        <v>665</v>
      </c>
      <c r="D233" s="93" t="s">
        <v>649</v>
      </c>
      <c r="E233" s="104"/>
      <c r="F233" s="89" t="s">
        <v>226</v>
      </c>
      <c r="G233" s="107" t="s">
        <v>226</v>
      </c>
      <c r="H233" s="107" t="s">
        <v>226</v>
      </c>
      <c r="I233" s="107" t="s">
        <v>226</v>
      </c>
      <c r="J233" s="104"/>
      <c r="K233" s="104"/>
      <c r="L233" s="104"/>
      <c r="M233" s="104"/>
      <c r="N233" s="14">
        <v>3</v>
      </c>
    </row>
  </sheetData>
  <mergeCells count="39">
    <mergeCell ref="B180:C180"/>
    <mergeCell ref="B181:C181"/>
    <mergeCell ref="M182:M183"/>
    <mergeCell ref="N182:N183"/>
    <mergeCell ref="N7:N8"/>
    <mergeCell ref="N66:N67"/>
    <mergeCell ref="N127:N128"/>
    <mergeCell ref="M66:M67"/>
    <mergeCell ref="E127:K127"/>
    <mergeCell ref="D127:D128"/>
    <mergeCell ref="C127:C128"/>
    <mergeCell ref="L127:L128"/>
    <mergeCell ref="M127:M128"/>
    <mergeCell ref="A62:B62"/>
    <mergeCell ref="A63:B63"/>
    <mergeCell ref="A127:A128"/>
    <mergeCell ref="A123:B123"/>
    <mergeCell ref="A124:B124"/>
    <mergeCell ref="A125:B125"/>
    <mergeCell ref="B127:B128"/>
    <mergeCell ref="A64:B64"/>
    <mergeCell ref="L66:L67"/>
    <mergeCell ref="E66:K66"/>
    <mergeCell ref="D66:D67"/>
    <mergeCell ref="C66:C67"/>
    <mergeCell ref="B66:B67"/>
    <mergeCell ref="A66:A67"/>
    <mergeCell ref="A1:M1"/>
    <mergeCell ref="A2:M2"/>
    <mergeCell ref="E7:K7"/>
    <mergeCell ref="D7:D8"/>
    <mergeCell ref="C7:C8"/>
    <mergeCell ref="B7:B8"/>
    <mergeCell ref="A7:A8"/>
    <mergeCell ref="A3:B3"/>
    <mergeCell ref="A4:B4"/>
    <mergeCell ref="A5:B5"/>
    <mergeCell ref="L7:L8"/>
    <mergeCell ref="M7:M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15"/>
  <sheetViews>
    <sheetView topLeftCell="A109" workbookViewId="0">
      <selection activeCell="K15" sqref="K15"/>
    </sheetView>
  </sheetViews>
  <sheetFormatPr defaultRowHeight="15"/>
  <cols>
    <col min="1" max="1" width="3.85546875" bestFit="1" customWidth="1"/>
    <col min="2" max="2" width="9" bestFit="1" customWidth="1"/>
    <col min="3" max="3" width="36.5703125" bestFit="1" customWidth="1"/>
    <col min="4" max="4" width="18.5703125" bestFit="1" customWidth="1"/>
    <col min="5" max="9" width="2" bestFit="1" customWidth="1"/>
    <col min="14" max="14" width="11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>
      <c r="A3" s="467" t="s">
        <v>0</v>
      </c>
      <c r="B3" s="467"/>
      <c r="C3" s="9" t="s">
        <v>2165</v>
      </c>
      <c r="D3" s="175"/>
      <c r="E3" s="175"/>
      <c r="F3" s="175"/>
      <c r="G3" s="175"/>
      <c r="H3" s="175"/>
      <c r="I3" s="175"/>
      <c r="J3" s="175"/>
      <c r="K3" s="175"/>
      <c r="L3" s="175"/>
      <c r="M3" s="175"/>
    </row>
    <row r="4" spans="1:14">
      <c r="A4" s="467" t="s">
        <v>1</v>
      </c>
      <c r="B4" s="467"/>
      <c r="C4" s="40" t="s">
        <v>2166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4">
      <c r="A5" s="467" t="s">
        <v>2</v>
      </c>
      <c r="B5" s="467"/>
      <c r="C5" s="177" t="s">
        <v>2167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14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</row>
    <row r="7" spans="1:14">
      <c r="A7" s="461" t="s">
        <v>4</v>
      </c>
      <c r="B7" s="461" t="s">
        <v>3</v>
      </c>
      <c r="C7" s="461" t="s">
        <v>11</v>
      </c>
      <c r="D7" s="460" t="s">
        <v>9</v>
      </c>
      <c r="E7" s="461" t="s">
        <v>6</v>
      </c>
      <c r="F7" s="461"/>
      <c r="G7" s="461"/>
      <c r="H7" s="461"/>
      <c r="I7" s="461"/>
      <c r="J7" s="461"/>
      <c r="K7" s="461"/>
      <c r="L7" s="461" t="s">
        <v>5</v>
      </c>
      <c r="M7" s="460" t="s">
        <v>7</v>
      </c>
      <c r="N7" s="461" t="s">
        <v>3145</v>
      </c>
    </row>
    <row r="8" spans="1:14">
      <c r="A8" s="461"/>
      <c r="B8" s="461"/>
      <c r="C8" s="461"/>
      <c r="D8" s="460"/>
      <c r="E8" s="178">
        <v>1</v>
      </c>
      <c r="F8" s="178">
        <v>2</v>
      </c>
      <c r="G8" s="178">
        <v>3</v>
      </c>
      <c r="H8" s="178">
        <v>4</v>
      </c>
      <c r="I8" s="178">
        <v>5</v>
      </c>
      <c r="J8" s="178">
        <v>6</v>
      </c>
      <c r="K8" s="178">
        <v>7</v>
      </c>
      <c r="L8" s="461"/>
      <c r="M8" s="460"/>
      <c r="N8" s="461"/>
    </row>
    <row r="9" spans="1:14">
      <c r="A9" s="82">
        <v>1</v>
      </c>
      <c r="B9" s="82">
        <v>18301044</v>
      </c>
      <c r="C9" s="18" t="s">
        <v>2168</v>
      </c>
      <c r="D9" s="93" t="s">
        <v>2169</v>
      </c>
      <c r="E9" s="42" t="s">
        <v>226</v>
      </c>
      <c r="F9" s="42" t="s">
        <v>226</v>
      </c>
      <c r="G9" s="42" t="s">
        <v>226</v>
      </c>
      <c r="H9" s="42" t="s">
        <v>226</v>
      </c>
      <c r="I9" s="42" t="s">
        <v>226</v>
      </c>
      <c r="J9" s="176"/>
      <c r="K9" s="176"/>
      <c r="L9" s="176"/>
      <c r="M9" s="90">
        <f>(1/7)*100</f>
        <v>14.285714285714285</v>
      </c>
      <c r="N9" s="359">
        <v>1</v>
      </c>
    </row>
    <row r="10" spans="1:14">
      <c r="A10" s="82">
        <v>2</v>
      </c>
      <c r="B10" s="82">
        <v>18301068</v>
      </c>
      <c r="C10" s="18" t="s">
        <v>2170</v>
      </c>
      <c r="D10" s="93" t="s">
        <v>2169</v>
      </c>
      <c r="E10" s="42" t="s">
        <v>226</v>
      </c>
      <c r="F10" s="42" t="s">
        <v>226</v>
      </c>
      <c r="G10" s="42" t="s">
        <v>226</v>
      </c>
      <c r="H10" s="42" t="s">
        <v>226</v>
      </c>
      <c r="I10" s="42" t="s">
        <v>226</v>
      </c>
      <c r="J10" s="176"/>
      <c r="K10" s="176"/>
      <c r="L10" s="176"/>
      <c r="M10" s="90">
        <f t="shared" ref="M10:M30" si="0">(1/7)*100</f>
        <v>14.285714285714285</v>
      </c>
      <c r="N10" s="359">
        <v>1</v>
      </c>
    </row>
    <row r="11" spans="1:14">
      <c r="A11" s="82">
        <v>3</v>
      </c>
      <c r="B11" s="82">
        <v>18301034</v>
      </c>
      <c r="C11" s="18" t="s">
        <v>2171</v>
      </c>
      <c r="D11" s="93" t="s">
        <v>2169</v>
      </c>
      <c r="E11" s="42" t="s">
        <v>226</v>
      </c>
      <c r="F11" s="42" t="s">
        <v>226</v>
      </c>
      <c r="G11" s="42" t="s">
        <v>226</v>
      </c>
      <c r="H11" s="42" t="s">
        <v>226</v>
      </c>
      <c r="I11" s="42" t="s">
        <v>226</v>
      </c>
      <c r="J11" s="176"/>
      <c r="K11" s="176"/>
      <c r="L11" s="176"/>
      <c r="M11" s="90">
        <f t="shared" si="0"/>
        <v>14.285714285714285</v>
      </c>
      <c r="N11" s="359">
        <v>1</v>
      </c>
    </row>
    <row r="12" spans="1:14">
      <c r="A12" s="82">
        <v>4</v>
      </c>
      <c r="B12" s="82">
        <v>18301067</v>
      </c>
      <c r="C12" s="18" t="s">
        <v>2172</v>
      </c>
      <c r="D12" s="93" t="s">
        <v>2169</v>
      </c>
      <c r="E12" s="42" t="s">
        <v>226</v>
      </c>
      <c r="F12" s="42" t="s">
        <v>226</v>
      </c>
      <c r="G12" s="42" t="s">
        <v>226</v>
      </c>
      <c r="H12" s="42" t="s">
        <v>226</v>
      </c>
      <c r="I12" s="42" t="s">
        <v>226</v>
      </c>
      <c r="J12" s="176"/>
      <c r="K12" s="176"/>
      <c r="L12" s="176"/>
      <c r="M12" s="90">
        <f t="shared" si="0"/>
        <v>14.285714285714285</v>
      </c>
      <c r="N12" s="359">
        <v>1</v>
      </c>
    </row>
    <row r="13" spans="1:14">
      <c r="A13" s="82">
        <v>5</v>
      </c>
      <c r="B13" s="82">
        <v>18301073</v>
      </c>
      <c r="C13" s="18" t="s">
        <v>2173</v>
      </c>
      <c r="D13" s="93" t="s">
        <v>2169</v>
      </c>
      <c r="E13" s="42" t="s">
        <v>226</v>
      </c>
      <c r="F13" s="42" t="s">
        <v>226</v>
      </c>
      <c r="G13" s="42" t="s">
        <v>226</v>
      </c>
      <c r="H13" s="42" t="s">
        <v>226</v>
      </c>
      <c r="I13" s="42" t="s">
        <v>226</v>
      </c>
      <c r="J13" s="176"/>
      <c r="K13" s="176"/>
      <c r="L13" s="176"/>
      <c r="M13" s="90">
        <f t="shared" si="0"/>
        <v>14.285714285714285</v>
      </c>
      <c r="N13" s="359">
        <v>1</v>
      </c>
    </row>
    <row r="14" spans="1:14">
      <c r="A14" s="82">
        <v>6</v>
      </c>
      <c r="B14" s="82">
        <v>18301036</v>
      </c>
      <c r="C14" s="18" t="s">
        <v>2174</v>
      </c>
      <c r="D14" s="93" t="s">
        <v>2169</v>
      </c>
      <c r="E14" s="42" t="s">
        <v>226</v>
      </c>
      <c r="F14" s="42" t="s">
        <v>226</v>
      </c>
      <c r="G14" s="42" t="s">
        <v>226</v>
      </c>
      <c r="H14" s="42" t="s">
        <v>226</v>
      </c>
      <c r="I14" s="42" t="s">
        <v>226</v>
      </c>
      <c r="J14" s="176"/>
      <c r="K14" s="176"/>
      <c r="L14" s="176"/>
      <c r="M14" s="90">
        <f t="shared" si="0"/>
        <v>14.285714285714285</v>
      </c>
      <c r="N14" s="359">
        <v>1</v>
      </c>
    </row>
    <row r="15" spans="1:14">
      <c r="A15" s="82">
        <v>7</v>
      </c>
      <c r="B15" s="82">
        <v>18301048</v>
      </c>
      <c r="C15" s="18" t="s">
        <v>2175</v>
      </c>
      <c r="D15" s="93" t="s">
        <v>2169</v>
      </c>
      <c r="E15" s="42" t="s">
        <v>226</v>
      </c>
      <c r="F15" s="42" t="s">
        <v>226</v>
      </c>
      <c r="G15" s="42" t="s">
        <v>226</v>
      </c>
      <c r="H15" s="42" t="s">
        <v>226</v>
      </c>
      <c r="I15" s="42" t="s">
        <v>226</v>
      </c>
      <c r="J15" s="176"/>
      <c r="K15" s="176"/>
      <c r="L15" s="176"/>
      <c r="M15" s="90">
        <f t="shared" si="0"/>
        <v>14.285714285714285</v>
      </c>
      <c r="N15" s="359">
        <v>1</v>
      </c>
    </row>
    <row r="16" spans="1:14">
      <c r="A16" s="82">
        <v>8</v>
      </c>
      <c r="B16" s="82">
        <v>18301069</v>
      </c>
      <c r="C16" s="18" t="s">
        <v>2176</v>
      </c>
      <c r="D16" s="93" t="s">
        <v>2169</v>
      </c>
      <c r="E16" s="42" t="s">
        <v>226</v>
      </c>
      <c r="F16" s="42" t="s">
        <v>226</v>
      </c>
      <c r="G16" s="42" t="s">
        <v>226</v>
      </c>
      <c r="H16" s="42" t="s">
        <v>226</v>
      </c>
      <c r="I16" s="42" t="s">
        <v>226</v>
      </c>
      <c r="J16" s="176"/>
      <c r="K16" s="176"/>
      <c r="L16" s="176"/>
      <c r="M16" s="90">
        <f t="shared" si="0"/>
        <v>14.285714285714285</v>
      </c>
      <c r="N16" s="359">
        <v>1</v>
      </c>
    </row>
    <row r="17" spans="1:14">
      <c r="A17" s="82">
        <v>9</v>
      </c>
      <c r="B17" s="82">
        <v>18301062</v>
      </c>
      <c r="C17" s="18" t="s">
        <v>2177</v>
      </c>
      <c r="D17" s="93" t="s">
        <v>2169</v>
      </c>
      <c r="E17" s="42" t="s">
        <v>226</v>
      </c>
      <c r="F17" s="42" t="s">
        <v>226</v>
      </c>
      <c r="G17" s="42" t="s">
        <v>226</v>
      </c>
      <c r="H17" s="42" t="s">
        <v>226</v>
      </c>
      <c r="I17" s="42" t="s">
        <v>226</v>
      </c>
      <c r="J17" s="176"/>
      <c r="K17" s="176"/>
      <c r="L17" s="176"/>
      <c r="M17" s="90">
        <f t="shared" si="0"/>
        <v>14.285714285714285</v>
      </c>
      <c r="N17" s="359">
        <v>1</v>
      </c>
    </row>
    <row r="18" spans="1:14">
      <c r="A18" s="82">
        <v>10</v>
      </c>
      <c r="B18" s="82">
        <v>18301065</v>
      </c>
      <c r="C18" s="18" t="s">
        <v>2178</v>
      </c>
      <c r="D18" s="93" t="s">
        <v>2169</v>
      </c>
      <c r="E18" s="42" t="s">
        <v>226</v>
      </c>
      <c r="F18" s="42" t="s">
        <v>226</v>
      </c>
      <c r="G18" s="42" t="s">
        <v>226</v>
      </c>
      <c r="H18" s="42" t="s">
        <v>226</v>
      </c>
      <c r="I18" s="42" t="s">
        <v>226</v>
      </c>
      <c r="J18" s="176"/>
      <c r="K18" s="176"/>
      <c r="L18" s="176"/>
      <c r="M18" s="90">
        <f t="shared" si="0"/>
        <v>14.285714285714285</v>
      </c>
      <c r="N18" s="359">
        <v>1</v>
      </c>
    </row>
    <row r="19" spans="1:14">
      <c r="A19" s="82">
        <v>11</v>
      </c>
      <c r="B19" s="82">
        <v>19301065</v>
      </c>
      <c r="C19" s="18" t="s">
        <v>2179</v>
      </c>
      <c r="D19" s="93" t="s">
        <v>2169</v>
      </c>
      <c r="E19" s="42" t="s">
        <v>226</v>
      </c>
      <c r="F19" s="42" t="s">
        <v>226</v>
      </c>
      <c r="G19" s="42" t="s">
        <v>226</v>
      </c>
      <c r="H19" s="42" t="s">
        <v>226</v>
      </c>
      <c r="I19" s="42" t="s">
        <v>226</v>
      </c>
      <c r="J19" s="176"/>
      <c r="K19" s="176"/>
      <c r="L19" s="176"/>
      <c r="M19" s="90">
        <f t="shared" si="0"/>
        <v>14.285714285714285</v>
      </c>
      <c r="N19" s="359">
        <v>1</v>
      </c>
    </row>
    <row r="20" spans="1:14">
      <c r="A20" s="82">
        <v>12</v>
      </c>
      <c r="B20" s="82">
        <v>19301078</v>
      </c>
      <c r="C20" s="18" t="s">
        <v>2180</v>
      </c>
      <c r="D20" s="93" t="s">
        <v>2169</v>
      </c>
      <c r="E20" s="42" t="s">
        <v>226</v>
      </c>
      <c r="F20" s="42" t="s">
        <v>226</v>
      </c>
      <c r="G20" s="42" t="s">
        <v>226</v>
      </c>
      <c r="H20" s="42" t="s">
        <v>226</v>
      </c>
      <c r="I20" s="42" t="s">
        <v>226</v>
      </c>
      <c r="J20" s="176"/>
      <c r="K20" s="176"/>
      <c r="L20" s="176"/>
      <c r="M20" s="90">
        <f t="shared" si="0"/>
        <v>14.285714285714285</v>
      </c>
      <c r="N20" s="359">
        <v>1</v>
      </c>
    </row>
    <row r="21" spans="1:14">
      <c r="A21" s="82">
        <v>13</v>
      </c>
      <c r="B21" s="240">
        <v>19301070</v>
      </c>
      <c r="C21" s="94" t="s">
        <v>2181</v>
      </c>
      <c r="D21" s="93" t="s">
        <v>2169</v>
      </c>
      <c r="E21" s="42" t="s">
        <v>226</v>
      </c>
      <c r="F21" s="42" t="s">
        <v>226</v>
      </c>
      <c r="G21" s="42" t="s">
        <v>226</v>
      </c>
      <c r="H21" s="42" t="s">
        <v>226</v>
      </c>
      <c r="I21" s="42" t="s">
        <v>226</v>
      </c>
      <c r="J21" s="176"/>
      <c r="K21" s="176"/>
      <c r="L21" s="176"/>
      <c r="M21" s="90">
        <f t="shared" si="0"/>
        <v>14.285714285714285</v>
      </c>
      <c r="N21" s="359">
        <v>1</v>
      </c>
    </row>
    <row r="22" spans="1:14">
      <c r="A22" s="82">
        <v>14</v>
      </c>
      <c r="B22" s="240">
        <v>19301047</v>
      </c>
      <c r="C22" s="167" t="s">
        <v>2182</v>
      </c>
      <c r="D22" s="93" t="s">
        <v>2169</v>
      </c>
      <c r="E22" s="42" t="s">
        <v>226</v>
      </c>
      <c r="F22" s="42" t="s">
        <v>226</v>
      </c>
      <c r="G22" s="42" t="s">
        <v>226</v>
      </c>
      <c r="H22" s="42" t="s">
        <v>226</v>
      </c>
      <c r="I22" s="42" t="s">
        <v>226</v>
      </c>
      <c r="J22" s="176"/>
      <c r="K22" s="176"/>
      <c r="L22" s="176"/>
      <c r="M22" s="90">
        <f t="shared" si="0"/>
        <v>14.285714285714285</v>
      </c>
      <c r="N22" s="359">
        <v>1</v>
      </c>
    </row>
    <row r="23" spans="1:14">
      <c r="A23" s="82">
        <v>15</v>
      </c>
      <c r="B23" s="240">
        <v>19301079</v>
      </c>
      <c r="C23" s="92" t="s">
        <v>2183</v>
      </c>
      <c r="D23" s="93" t="s">
        <v>2169</v>
      </c>
      <c r="E23" s="42" t="s">
        <v>226</v>
      </c>
      <c r="F23" s="42" t="s">
        <v>226</v>
      </c>
      <c r="G23" s="42" t="s">
        <v>226</v>
      </c>
      <c r="H23" s="42" t="s">
        <v>226</v>
      </c>
      <c r="I23" s="42" t="s">
        <v>226</v>
      </c>
      <c r="J23" s="176"/>
      <c r="K23" s="176"/>
      <c r="L23" s="176"/>
      <c r="M23" s="90">
        <f t="shared" si="0"/>
        <v>14.285714285714285</v>
      </c>
      <c r="N23" s="14">
        <v>2</v>
      </c>
    </row>
    <row r="24" spans="1:14">
      <c r="A24" s="82">
        <v>16</v>
      </c>
      <c r="B24" s="240">
        <v>19301064</v>
      </c>
      <c r="C24" s="92" t="s">
        <v>2184</v>
      </c>
      <c r="D24" s="93" t="s">
        <v>2169</v>
      </c>
      <c r="E24" s="42" t="s">
        <v>226</v>
      </c>
      <c r="F24" s="42" t="s">
        <v>226</v>
      </c>
      <c r="G24" s="42" t="s">
        <v>226</v>
      </c>
      <c r="H24" s="42" t="s">
        <v>226</v>
      </c>
      <c r="I24" s="42" t="s">
        <v>226</v>
      </c>
      <c r="J24" s="176"/>
      <c r="K24" s="176"/>
      <c r="L24" s="176"/>
      <c r="M24" s="90">
        <f t="shared" si="0"/>
        <v>14.285714285714285</v>
      </c>
      <c r="N24" s="14">
        <v>2</v>
      </c>
    </row>
    <row r="25" spans="1:14">
      <c r="A25" s="82">
        <v>17</v>
      </c>
      <c r="B25" s="240">
        <v>19301077</v>
      </c>
      <c r="C25" s="92" t="s">
        <v>2185</v>
      </c>
      <c r="D25" s="93" t="s">
        <v>2169</v>
      </c>
      <c r="E25" s="42" t="s">
        <v>226</v>
      </c>
      <c r="F25" s="42" t="s">
        <v>226</v>
      </c>
      <c r="G25" s="42" t="s">
        <v>226</v>
      </c>
      <c r="H25" s="42" t="s">
        <v>226</v>
      </c>
      <c r="I25" s="42" t="s">
        <v>226</v>
      </c>
      <c r="J25" s="176"/>
      <c r="K25" s="176"/>
      <c r="L25" s="176"/>
      <c r="M25" s="90">
        <f t="shared" si="0"/>
        <v>14.285714285714285</v>
      </c>
      <c r="N25" s="14">
        <v>2</v>
      </c>
    </row>
    <row r="26" spans="1:14">
      <c r="A26" s="82">
        <v>18</v>
      </c>
      <c r="B26" s="240">
        <v>19301067</v>
      </c>
      <c r="C26" s="92" t="s">
        <v>2186</v>
      </c>
      <c r="D26" s="93" t="s">
        <v>2169</v>
      </c>
      <c r="E26" s="42" t="s">
        <v>226</v>
      </c>
      <c r="F26" s="42" t="s">
        <v>226</v>
      </c>
      <c r="G26" s="42" t="s">
        <v>226</v>
      </c>
      <c r="H26" s="42" t="s">
        <v>226</v>
      </c>
      <c r="I26" s="42" t="s">
        <v>226</v>
      </c>
      <c r="J26" s="176"/>
      <c r="K26" s="176"/>
      <c r="L26" s="176"/>
      <c r="M26" s="90">
        <f t="shared" si="0"/>
        <v>14.285714285714285</v>
      </c>
      <c r="N26" s="14">
        <v>2</v>
      </c>
    </row>
    <row r="27" spans="1:14">
      <c r="A27" s="82">
        <v>19</v>
      </c>
      <c r="B27" s="240">
        <v>19301075</v>
      </c>
      <c r="C27" s="92" t="s">
        <v>2187</v>
      </c>
      <c r="D27" s="93" t="s">
        <v>2169</v>
      </c>
      <c r="E27" s="42" t="s">
        <v>226</v>
      </c>
      <c r="F27" s="42" t="s">
        <v>226</v>
      </c>
      <c r="G27" s="42" t="s">
        <v>226</v>
      </c>
      <c r="H27" s="42" t="s">
        <v>226</v>
      </c>
      <c r="I27" s="42" t="s">
        <v>226</v>
      </c>
      <c r="J27" s="176"/>
      <c r="K27" s="176"/>
      <c r="L27" s="176"/>
      <c r="M27" s="90">
        <f t="shared" si="0"/>
        <v>14.285714285714285</v>
      </c>
      <c r="N27" s="14">
        <v>2</v>
      </c>
    </row>
    <row r="28" spans="1:14">
      <c r="A28" s="82">
        <v>20</v>
      </c>
      <c r="B28" s="240">
        <v>19301089</v>
      </c>
      <c r="C28" s="167" t="s">
        <v>2188</v>
      </c>
      <c r="D28" s="93" t="s">
        <v>2169</v>
      </c>
      <c r="E28" s="42" t="s">
        <v>226</v>
      </c>
      <c r="F28" s="42" t="s">
        <v>226</v>
      </c>
      <c r="G28" s="42" t="s">
        <v>226</v>
      </c>
      <c r="H28" s="42" t="s">
        <v>226</v>
      </c>
      <c r="I28" s="42" t="s">
        <v>226</v>
      </c>
      <c r="J28" s="176"/>
      <c r="K28" s="176"/>
      <c r="L28" s="176"/>
      <c r="M28" s="90">
        <f t="shared" si="0"/>
        <v>14.285714285714285</v>
      </c>
      <c r="N28" s="14">
        <v>2</v>
      </c>
    </row>
    <row r="29" spans="1:14">
      <c r="A29" s="82">
        <v>21</v>
      </c>
      <c r="B29" s="240">
        <v>19301032</v>
      </c>
      <c r="C29" s="167" t="s">
        <v>2189</v>
      </c>
      <c r="D29" s="93" t="s">
        <v>2169</v>
      </c>
      <c r="E29" s="42" t="s">
        <v>226</v>
      </c>
      <c r="F29" s="42" t="s">
        <v>226</v>
      </c>
      <c r="G29" s="42" t="s">
        <v>226</v>
      </c>
      <c r="H29" s="42" t="s">
        <v>226</v>
      </c>
      <c r="I29" s="42" t="s">
        <v>226</v>
      </c>
      <c r="J29" s="176"/>
      <c r="K29" s="176"/>
      <c r="L29" s="176"/>
      <c r="M29" s="90">
        <f t="shared" si="0"/>
        <v>14.285714285714285</v>
      </c>
      <c r="N29" s="14">
        <v>2</v>
      </c>
    </row>
    <row r="30" spans="1:14">
      <c r="A30" s="82">
        <v>22</v>
      </c>
      <c r="B30" s="240">
        <v>19301046</v>
      </c>
      <c r="C30" s="167" t="s">
        <v>2190</v>
      </c>
      <c r="D30" s="93" t="s">
        <v>2169</v>
      </c>
      <c r="E30" s="42" t="s">
        <v>226</v>
      </c>
      <c r="F30" s="42" t="s">
        <v>226</v>
      </c>
      <c r="G30" s="42" t="s">
        <v>226</v>
      </c>
      <c r="H30" s="42" t="s">
        <v>226</v>
      </c>
      <c r="I30" s="42" t="s">
        <v>226</v>
      </c>
      <c r="J30" s="176"/>
      <c r="K30" s="176"/>
      <c r="L30" s="176"/>
      <c r="M30" s="90">
        <f t="shared" si="0"/>
        <v>14.285714285714285</v>
      </c>
      <c r="N30" s="14">
        <v>2</v>
      </c>
    </row>
    <row r="31" spans="1:14">
      <c r="A31" s="82">
        <v>23</v>
      </c>
      <c r="B31" s="240">
        <v>18301098</v>
      </c>
      <c r="C31" s="167" t="s">
        <v>2191</v>
      </c>
      <c r="D31" s="93" t="s">
        <v>2169</v>
      </c>
      <c r="E31" s="42" t="s">
        <v>226</v>
      </c>
      <c r="F31" s="42" t="s">
        <v>226</v>
      </c>
      <c r="G31" s="42" t="s">
        <v>226</v>
      </c>
      <c r="H31" s="42" t="s">
        <v>226</v>
      </c>
      <c r="I31" s="42" t="s">
        <v>226</v>
      </c>
      <c r="J31" s="176"/>
      <c r="K31" s="176"/>
      <c r="L31" s="176"/>
      <c r="M31" s="176"/>
      <c r="N31" s="14">
        <v>2</v>
      </c>
    </row>
    <row r="32" spans="1:14">
      <c r="A32" s="82">
        <v>24</v>
      </c>
      <c r="B32" s="240">
        <v>18301118</v>
      </c>
      <c r="C32" s="167" t="s">
        <v>2192</v>
      </c>
      <c r="D32" s="93" t="s">
        <v>2169</v>
      </c>
      <c r="E32" s="42" t="s">
        <v>226</v>
      </c>
      <c r="F32" s="42" t="s">
        <v>226</v>
      </c>
      <c r="G32" s="42" t="s">
        <v>226</v>
      </c>
      <c r="H32" s="42" t="s">
        <v>226</v>
      </c>
      <c r="I32" s="42" t="s">
        <v>226</v>
      </c>
      <c r="J32" s="176"/>
      <c r="K32" s="176"/>
      <c r="L32" s="176"/>
      <c r="M32" s="176"/>
      <c r="N32" s="14">
        <v>2</v>
      </c>
    </row>
    <row r="33" spans="1:14">
      <c r="A33" s="82">
        <v>25</v>
      </c>
      <c r="B33" s="240">
        <v>18301099</v>
      </c>
      <c r="C33" s="167" t="s">
        <v>2193</v>
      </c>
      <c r="D33" s="93" t="s">
        <v>2169</v>
      </c>
      <c r="E33" s="42" t="s">
        <v>226</v>
      </c>
      <c r="F33" s="42" t="s">
        <v>226</v>
      </c>
      <c r="G33" s="42" t="s">
        <v>226</v>
      </c>
      <c r="H33" s="42" t="s">
        <v>226</v>
      </c>
      <c r="I33" s="42" t="s">
        <v>226</v>
      </c>
      <c r="J33" s="176"/>
      <c r="K33" s="176"/>
      <c r="L33" s="176"/>
      <c r="M33" s="176"/>
      <c r="N33" s="14">
        <v>2</v>
      </c>
    </row>
    <row r="34" spans="1:14">
      <c r="A34" s="82">
        <v>26</v>
      </c>
      <c r="B34" s="240">
        <v>18301109</v>
      </c>
      <c r="C34" s="167" t="s">
        <v>2194</v>
      </c>
      <c r="D34" s="93" t="s">
        <v>2169</v>
      </c>
      <c r="E34" s="42" t="s">
        <v>226</v>
      </c>
      <c r="F34" s="42" t="s">
        <v>226</v>
      </c>
      <c r="G34" s="42" t="s">
        <v>226</v>
      </c>
      <c r="H34" s="42" t="s">
        <v>226</v>
      </c>
      <c r="I34" s="42" t="s">
        <v>226</v>
      </c>
      <c r="J34" s="176"/>
      <c r="K34" s="176"/>
      <c r="L34" s="176"/>
      <c r="M34" s="176"/>
      <c r="N34" s="14">
        <v>2</v>
      </c>
    </row>
    <row r="35" spans="1:14">
      <c r="A35" s="82">
        <v>27</v>
      </c>
      <c r="B35" s="240">
        <v>18301131</v>
      </c>
      <c r="C35" s="167" t="s">
        <v>2195</v>
      </c>
      <c r="D35" s="93" t="s">
        <v>2169</v>
      </c>
      <c r="E35" s="42" t="s">
        <v>226</v>
      </c>
      <c r="F35" s="42" t="s">
        <v>226</v>
      </c>
      <c r="G35" s="42" t="s">
        <v>226</v>
      </c>
      <c r="H35" s="42" t="s">
        <v>226</v>
      </c>
      <c r="I35" s="42" t="s">
        <v>226</v>
      </c>
      <c r="J35" s="176"/>
      <c r="K35" s="176"/>
      <c r="L35" s="176"/>
      <c r="M35" s="176"/>
      <c r="N35" s="14">
        <v>2</v>
      </c>
    </row>
    <row r="36" spans="1:14">
      <c r="A36" s="82">
        <v>28</v>
      </c>
      <c r="B36" s="240">
        <v>18301136</v>
      </c>
      <c r="C36" s="167" t="s">
        <v>2196</v>
      </c>
      <c r="D36" s="93" t="s">
        <v>2169</v>
      </c>
      <c r="E36" s="42" t="s">
        <v>226</v>
      </c>
      <c r="F36" s="42" t="s">
        <v>226</v>
      </c>
      <c r="G36" s="42" t="s">
        <v>226</v>
      </c>
      <c r="H36" s="42" t="s">
        <v>226</v>
      </c>
      <c r="I36" s="42" t="s">
        <v>226</v>
      </c>
      <c r="J36" s="176"/>
      <c r="K36" s="176"/>
      <c r="L36" s="176"/>
      <c r="M36" s="176"/>
      <c r="N36" s="14">
        <v>2</v>
      </c>
    </row>
    <row r="37" spans="1:14">
      <c r="A37" s="82">
        <v>29</v>
      </c>
      <c r="B37" s="240">
        <v>18301122</v>
      </c>
      <c r="C37" s="167" t="s">
        <v>2197</v>
      </c>
      <c r="D37" s="93" t="s">
        <v>2169</v>
      </c>
      <c r="E37" s="42" t="s">
        <v>226</v>
      </c>
      <c r="F37" s="42" t="s">
        <v>226</v>
      </c>
      <c r="G37" s="42" t="s">
        <v>226</v>
      </c>
      <c r="H37" s="42" t="s">
        <v>226</v>
      </c>
      <c r="I37" s="42" t="s">
        <v>226</v>
      </c>
      <c r="J37" s="176"/>
      <c r="K37" s="176"/>
      <c r="L37" s="176"/>
      <c r="M37" s="176"/>
      <c r="N37" s="14">
        <v>3</v>
      </c>
    </row>
    <row r="38" spans="1:14">
      <c r="A38" s="82">
        <v>30</v>
      </c>
      <c r="B38" s="240">
        <v>19301084</v>
      </c>
      <c r="C38" s="167" t="s">
        <v>2198</v>
      </c>
      <c r="D38" s="93" t="s">
        <v>2169</v>
      </c>
      <c r="E38" s="42" t="s">
        <v>226</v>
      </c>
      <c r="F38" s="42" t="s">
        <v>226</v>
      </c>
      <c r="G38" s="42" t="s">
        <v>226</v>
      </c>
      <c r="H38" s="42" t="s">
        <v>226</v>
      </c>
      <c r="I38" s="42" t="s">
        <v>226</v>
      </c>
      <c r="J38" s="176"/>
      <c r="K38" s="176"/>
      <c r="L38" s="176"/>
      <c r="M38" s="176"/>
      <c r="N38" s="14">
        <v>3</v>
      </c>
    </row>
    <row r="39" spans="1:14">
      <c r="A39" s="82">
        <v>31</v>
      </c>
      <c r="B39" s="240">
        <v>19301082</v>
      </c>
      <c r="C39" s="167" t="s">
        <v>2199</v>
      </c>
      <c r="D39" s="93" t="s">
        <v>2169</v>
      </c>
      <c r="E39" s="42" t="s">
        <v>226</v>
      </c>
      <c r="F39" s="42" t="s">
        <v>226</v>
      </c>
      <c r="G39" s="42" t="s">
        <v>226</v>
      </c>
      <c r="H39" s="42" t="s">
        <v>226</v>
      </c>
      <c r="I39" s="42" t="s">
        <v>226</v>
      </c>
      <c r="J39" s="176"/>
      <c r="K39" s="176"/>
      <c r="L39" s="176"/>
      <c r="M39" s="176"/>
      <c r="N39" s="14">
        <v>3</v>
      </c>
    </row>
    <row r="40" spans="1:14">
      <c r="A40" s="82">
        <v>32</v>
      </c>
      <c r="B40" s="240">
        <v>19301081</v>
      </c>
      <c r="C40" s="167" t="s">
        <v>2200</v>
      </c>
      <c r="D40" s="93" t="s">
        <v>2169</v>
      </c>
      <c r="E40" s="42" t="s">
        <v>226</v>
      </c>
      <c r="F40" s="42" t="s">
        <v>226</v>
      </c>
      <c r="G40" s="42" t="s">
        <v>226</v>
      </c>
      <c r="H40" s="42" t="s">
        <v>226</v>
      </c>
      <c r="I40" s="42" t="s">
        <v>226</v>
      </c>
      <c r="J40" s="176"/>
      <c r="K40" s="176"/>
      <c r="L40" s="176"/>
      <c r="M40" s="176"/>
      <c r="N40" s="14">
        <v>3</v>
      </c>
    </row>
    <row r="41" spans="1:14">
      <c r="A41" s="82">
        <v>33</v>
      </c>
      <c r="B41" s="240">
        <v>19301107</v>
      </c>
      <c r="C41" s="167" t="s">
        <v>2201</v>
      </c>
      <c r="D41" s="93" t="s">
        <v>2169</v>
      </c>
      <c r="E41" s="42" t="s">
        <v>226</v>
      </c>
      <c r="F41" s="42" t="s">
        <v>226</v>
      </c>
      <c r="G41" s="42" t="s">
        <v>226</v>
      </c>
      <c r="H41" s="42" t="s">
        <v>226</v>
      </c>
      <c r="I41" s="42" t="s">
        <v>226</v>
      </c>
      <c r="J41" s="176"/>
      <c r="K41" s="176"/>
      <c r="L41" s="176"/>
      <c r="M41" s="176"/>
      <c r="N41" s="14">
        <v>3</v>
      </c>
    </row>
    <row r="42" spans="1:14">
      <c r="A42" s="82">
        <v>34</v>
      </c>
      <c r="B42" s="240">
        <v>19301080</v>
      </c>
      <c r="C42" s="167" t="s">
        <v>2202</v>
      </c>
      <c r="D42" s="93" t="s">
        <v>2169</v>
      </c>
      <c r="E42" s="42" t="s">
        <v>226</v>
      </c>
      <c r="F42" s="42" t="s">
        <v>226</v>
      </c>
      <c r="G42" s="42" t="s">
        <v>226</v>
      </c>
      <c r="H42" s="42" t="s">
        <v>226</v>
      </c>
      <c r="I42" s="42" t="s">
        <v>226</v>
      </c>
      <c r="J42" s="176"/>
      <c r="K42" s="176"/>
      <c r="L42" s="176"/>
      <c r="M42" s="176"/>
      <c r="N42" s="14">
        <v>3</v>
      </c>
    </row>
    <row r="43" spans="1:14">
      <c r="A43" s="82">
        <v>35</v>
      </c>
      <c r="B43" s="240">
        <v>19301099</v>
      </c>
      <c r="C43" s="167" t="s">
        <v>2203</v>
      </c>
      <c r="D43" s="93" t="s">
        <v>2169</v>
      </c>
      <c r="E43" s="42" t="s">
        <v>226</v>
      </c>
      <c r="F43" s="42" t="s">
        <v>226</v>
      </c>
      <c r="G43" s="42" t="s">
        <v>226</v>
      </c>
      <c r="H43" s="42" t="s">
        <v>226</v>
      </c>
      <c r="I43" s="42" t="s">
        <v>226</v>
      </c>
      <c r="J43" s="176"/>
      <c r="K43" s="176"/>
      <c r="L43" s="176"/>
      <c r="M43" s="176"/>
      <c r="N43" s="14">
        <v>3</v>
      </c>
    </row>
    <row r="44" spans="1:14">
      <c r="A44" s="82">
        <v>36</v>
      </c>
      <c r="B44" s="240">
        <v>19301083</v>
      </c>
      <c r="C44" s="167" t="s">
        <v>2204</v>
      </c>
      <c r="D44" s="93" t="s">
        <v>2169</v>
      </c>
      <c r="E44" s="42" t="s">
        <v>226</v>
      </c>
      <c r="F44" s="42" t="s">
        <v>226</v>
      </c>
      <c r="G44" s="42" t="s">
        <v>226</v>
      </c>
      <c r="H44" s="42" t="s">
        <v>226</v>
      </c>
      <c r="I44" s="42" t="s">
        <v>226</v>
      </c>
      <c r="J44" s="176"/>
      <c r="K44" s="176"/>
      <c r="L44" s="176"/>
      <c r="M44" s="176"/>
      <c r="N44" s="14">
        <v>3</v>
      </c>
    </row>
    <row r="45" spans="1:14">
      <c r="A45" s="82">
        <v>37</v>
      </c>
      <c r="B45" s="240">
        <v>19301111</v>
      </c>
      <c r="C45" s="167" t="s">
        <v>2205</v>
      </c>
      <c r="D45" s="93" t="s">
        <v>2169</v>
      </c>
      <c r="E45" s="42" t="s">
        <v>226</v>
      </c>
      <c r="F45" s="42" t="s">
        <v>226</v>
      </c>
      <c r="G45" s="42" t="s">
        <v>226</v>
      </c>
      <c r="H45" s="42" t="s">
        <v>226</v>
      </c>
      <c r="I45" s="42" t="s">
        <v>226</v>
      </c>
      <c r="J45" s="176"/>
      <c r="K45" s="176"/>
      <c r="L45" s="176"/>
      <c r="M45" s="176"/>
      <c r="N45" s="14">
        <v>3</v>
      </c>
    </row>
    <row r="46" spans="1:14">
      <c r="A46" s="82">
        <v>38</v>
      </c>
      <c r="B46" s="240">
        <v>19301091</v>
      </c>
      <c r="C46" s="167" t="s">
        <v>2206</v>
      </c>
      <c r="D46" s="93" t="s">
        <v>2169</v>
      </c>
      <c r="E46" s="42" t="s">
        <v>226</v>
      </c>
      <c r="F46" s="42" t="s">
        <v>226</v>
      </c>
      <c r="G46" s="42" t="s">
        <v>226</v>
      </c>
      <c r="H46" s="42" t="s">
        <v>226</v>
      </c>
      <c r="I46" s="42" t="s">
        <v>226</v>
      </c>
      <c r="J46" s="176"/>
      <c r="K46" s="176"/>
      <c r="L46" s="176"/>
      <c r="M46" s="176"/>
      <c r="N46" s="14">
        <v>3</v>
      </c>
    </row>
    <row r="47" spans="1:14">
      <c r="A47" s="82">
        <v>39</v>
      </c>
      <c r="B47" s="240">
        <v>19301111</v>
      </c>
      <c r="C47" s="167" t="s">
        <v>2205</v>
      </c>
      <c r="D47" s="93" t="s">
        <v>2169</v>
      </c>
      <c r="E47" s="42" t="s">
        <v>226</v>
      </c>
      <c r="F47" s="42" t="s">
        <v>226</v>
      </c>
      <c r="G47" s="42" t="s">
        <v>226</v>
      </c>
      <c r="H47" s="42" t="s">
        <v>226</v>
      </c>
      <c r="I47" s="42" t="s">
        <v>226</v>
      </c>
      <c r="J47" s="176"/>
      <c r="K47" s="176"/>
      <c r="L47" s="176"/>
      <c r="M47" s="176"/>
      <c r="N47" s="14">
        <v>3</v>
      </c>
    </row>
    <row r="48" spans="1:14">
      <c r="A48" s="82">
        <v>40</v>
      </c>
      <c r="B48" s="240">
        <v>19301119</v>
      </c>
      <c r="C48" s="167" t="s">
        <v>2207</v>
      </c>
      <c r="D48" s="93" t="s">
        <v>2169</v>
      </c>
      <c r="E48" s="42" t="s">
        <v>226</v>
      </c>
      <c r="F48" s="42" t="s">
        <v>226</v>
      </c>
      <c r="G48" s="42" t="s">
        <v>226</v>
      </c>
      <c r="H48" s="42" t="s">
        <v>226</v>
      </c>
      <c r="I48" s="42" t="s">
        <v>226</v>
      </c>
      <c r="J48" s="176"/>
      <c r="K48" s="176"/>
      <c r="L48" s="176"/>
      <c r="M48" s="176"/>
      <c r="N48" s="14">
        <v>3</v>
      </c>
    </row>
    <row r="49" spans="1:14">
      <c r="A49" s="82">
        <v>41</v>
      </c>
      <c r="B49" s="240">
        <v>18301161</v>
      </c>
      <c r="C49" s="167" t="s">
        <v>2208</v>
      </c>
      <c r="D49" s="93" t="s">
        <v>2169</v>
      </c>
      <c r="E49" s="42" t="s">
        <v>226</v>
      </c>
      <c r="F49" s="42" t="s">
        <v>226</v>
      </c>
      <c r="G49" s="42" t="s">
        <v>226</v>
      </c>
      <c r="H49" s="42" t="s">
        <v>226</v>
      </c>
      <c r="I49" s="42" t="s">
        <v>226</v>
      </c>
      <c r="J49" s="176"/>
      <c r="K49" s="176"/>
      <c r="L49" s="176"/>
      <c r="M49" s="176"/>
      <c r="N49" s="14">
        <v>3</v>
      </c>
    </row>
    <row r="50" spans="1:14">
      <c r="A50" s="82">
        <v>42</v>
      </c>
      <c r="B50" s="240">
        <v>18301128</v>
      </c>
      <c r="C50" s="167" t="s">
        <v>2209</v>
      </c>
      <c r="D50" s="93" t="s">
        <v>2169</v>
      </c>
      <c r="E50" s="42" t="s">
        <v>226</v>
      </c>
      <c r="F50" s="42" t="s">
        <v>226</v>
      </c>
      <c r="G50" s="42" t="s">
        <v>226</v>
      </c>
      <c r="H50" s="42" t="s">
        <v>226</v>
      </c>
      <c r="I50" s="42" t="s">
        <v>226</v>
      </c>
      <c r="J50" s="176"/>
      <c r="K50" s="176"/>
      <c r="L50" s="176"/>
      <c r="M50" s="176"/>
      <c r="N50" s="14">
        <v>4</v>
      </c>
    </row>
    <row r="51" spans="1:14">
      <c r="A51" s="82">
        <v>43</v>
      </c>
      <c r="B51" s="240">
        <v>18301093</v>
      </c>
      <c r="C51" s="167" t="s">
        <v>2210</v>
      </c>
      <c r="D51" s="93" t="s">
        <v>2169</v>
      </c>
      <c r="E51" s="42" t="s">
        <v>226</v>
      </c>
      <c r="F51" s="42" t="s">
        <v>226</v>
      </c>
      <c r="G51" s="42" t="s">
        <v>226</v>
      </c>
      <c r="H51" s="42" t="s">
        <v>226</v>
      </c>
      <c r="I51" s="42" t="s">
        <v>226</v>
      </c>
      <c r="J51" s="176"/>
      <c r="K51" s="176"/>
      <c r="L51" s="176"/>
      <c r="M51" s="176"/>
      <c r="N51" s="14">
        <v>4</v>
      </c>
    </row>
    <row r="52" spans="1:14">
      <c r="A52" s="82">
        <v>44</v>
      </c>
      <c r="B52" s="240">
        <v>18301127</v>
      </c>
      <c r="C52" s="167" t="s">
        <v>2211</v>
      </c>
      <c r="D52" s="93" t="s">
        <v>2169</v>
      </c>
      <c r="E52" s="241" t="s">
        <v>226</v>
      </c>
      <c r="F52" s="241" t="s">
        <v>226</v>
      </c>
      <c r="G52" s="241" t="s">
        <v>226</v>
      </c>
      <c r="H52" s="241" t="s">
        <v>226</v>
      </c>
      <c r="I52" s="241" t="s">
        <v>226</v>
      </c>
      <c r="J52" s="88"/>
      <c r="K52" s="88"/>
      <c r="L52" s="88"/>
      <c r="M52" s="88"/>
      <c r="N52" s="14">
        <v>4</v>
      </c>
    </row>
    <row r="53" spans="1:14">
      <c r="A53" s="175">
        <v>45</v>
      </c>
      <c r="B53" s="175">
        <v>18301129</v>
      </c>
      <c r="C53" s="175" t="s">
        <v>2212</v>
      </c>
      <c r="D53" s="101" t="s">
        <v>2169</v>
      </c>
      <c r="E53" s="42" t="s">
        <v>226</v>
      </c>
      <c r="F53" s="42" t="s">
        <v>226</v>
      </c>
      <c r="G53" s="42" t="s">
        <v>226</v>
      </c>
      <c r="H53" s="42" t="s">
        <v>226</v>
      </c>
      <c r="I53" s="42" t="s">
        <v>226</v>
      </c>
      <c r="J53" s="242"/>
      <c r="K53" s="242"/>
      <c r="L53" s="242"/>
      <c r="M53" s="242"/>
      <c r="N53" s="14">
        <v>4</v>
      </c>
    </row>
    <row r="54" spans="1:14">
      <c r="A54" s="242">
        <v>46</v>
      </c>
      <c r="B54" s="242">
        <v>18301141</v>
      </c>
      <c r="C54" s="242" t="s">
        <v>2213</v>
      </c>
      <c r="D54" s="243" t="s">
        <v>2169</v>
      </c>
      <c r="E54" s="42" t="s">
        <v>226</v>
      </c>
      <c r="F54" s="42" t="s">
        <v>226</v>
      </c>
      <c r="G54" s="42" t="s">
        <v>226</v>
      </c>
      <c r="H54" s="42" t="s">
        <v>226</v>
      </c>
      <c r="I54" s="42" t="s">
        <v>226</v>
      </c>
      <c r="J54" s="242"/>
      <c r="K54" s="242"/>
      <c r="L54" s="242"/>
      <c r="M54" s="242"/>
      <c r="N54" s="14">
        <v>4</v>
      </c>
    </row>
    <row r="55" spans="1:14">
      <c r="A55" s="242">
        <v>47</v>
      </c>
      <c r="B55" s="242">
        <v>18301169</v>
      </c>
      <c r="C55" s="242" t="s">
        <v>2214</v>
      </c>
      <c r="D55" s="243" t="s">
        <v>2169</v>
      </c>
      <c r="E55" s="42" t="s">
        <v>226</v>
      </c>
      <c r="F55" s="42" t="s">
        <v>226</v>
      </c>
      <c r="G55" s="42" t="s">
        <v>226</v>
      </c>
      <c r="H55" s="42" t="s">
        <v>226</v>
      </c>
      <c r="I55" s="42" t="s">
        <v>226</v>
      </c>
      <c r="J55" s="242"/>
      <c r="K55" s="242"/>
      <c r="L55" s="242"/>
      <c r="M55" s="242"/>
      <c r="N55" s="14">
        <v>4</v>
      </c>
    </row>
    <row r="56" spans="1:14">
      <c r="A56" s="242">
        <v>48</v>
      </c>
      <c r="B56" s="242">
        <v>18301163</v>
      </c>
      <c r="C56" s="242" t="s">
        <v>2215</v>
      </c>
      <c r="D56" s="243" t="s">
        <v>2169</v>
      </c>
      <c r="E56" s="42" t="s">
        <v>226</v>
      </c>
      <c r="F56" s="42" t="s">
        <v>226</v>
      </c>
      <c r="G56" s="42" t="s">
        <v>226</v>
      </c>
      <c r="H56" s="42" t="s">
        <v>226</v>
      </c>
      <c r="I56" s="42" t="s">
        <v>226</v>
      </c>
      <c r="J56" s="242"/>
      <c r="K56" s="242"/>
      <c r="L56" s="242"/>
      <c r="M56" s="242"/>
      <c r="N56" s="14">
        <v>4</v>
      </c>
    </row>
    <row r="57" spans="1:14">
      <c r="A57" s="242">
        <v>49</v>
      </c>
      <c r="B57" s="242">
        <v>18301168</v>
      </c>
      <c r="C57" s="242" t="s">
        <v>2216</v>
      </c>
      <c r="D57" s="243" t="s">
        <v>2169</v>
      </c>
      <c r="E57" s="42" t="s">
        <v>226</v>
      </c>
      <c r="F57" s="42" t="s">
        <v>226</v>
      </c>
      <c r="G57" s="42" t="s">
        <v>226</v>
      </c>
      <c r="H57" s="42" t="s">
        <v>226</v>
      </c>
      <c r="I57" s="42" t="s">
        <v>226</v>
      </c>
      <c r="J57" s="242"/>
      <c r="K57" s="242"/>
      <c r="L57" s="242"/>
      <c r="M57" s="242"/>
      <c r="N57" s="14">
        <v>4</v>
      </c>
    </row>
    <row r="58" spans="1:14">
      <c r="A58" s="242">
        <v>50</v>
      </c>
      <c r="B58" s="242">
        <v>19311036</v>
      </c>
      <c r="C58" s="242" t="s">
        <v>2217</v>
      </c>
      <c r="D58" s="243" t="s">
        <v>2169</v>
      </c>
      <c r="E58" s="42" t="s">
        <v>226</v>
      </c>
      <c r="F58" s="42" t="s">
        <v>226</v>
      </c>
      <c r="G58" s="42" t="s">
        <v>226</v>
      </c>
      <c r="H58" s="42" t="s">
        <v>226</v>
      </c>
      <c r="I58" s="42" t="s">
        <v>226</v>
      </c>
      <c r="J58" s="242"/>
      <c r="K58" s="242"/>
      <c r="L58" s="242"/>
      <c r="M58" s="242"/>
      <c r="N58" s="14">
        <v>4</v>
      </c>
    </row>
    <row r="59" spans="1:14">
      <c r="A59" s="242">
        <v>51</v>
      </c>
      <c r="B59" s="242">
        <v>19311025</v>
      </c>
      <c r="C59" s="242" t="s">
        <v>2218</v>
      </c>
      <c r="D59" s="243" t="s">
        <v>2169</v>
      </c>
      <c r="E59" s="42" t="s">
        <v>226</v>
      </c>
      <c r="F59" s="42" t="s">
        <v>226</v>
      </c>
      <c r="G59" s="42" t="s">
        <v>226</v>
      </c>
      <c r="H59" s="42" t="s">
        <v>226</v>
      </c>
      <c r="I59" s="42" t="s">
        <v>226</v>
      </c>
      <c r="J59" s="242"/>
      <c r="K59" s="242"/>
      <c r="L59" s="242"/>
      <c r="M59" s="242"/>
      <c r="N59" s="14">
        <v>4</v>
      </c>
    </row>
    <row r="60" spans="1:14">
      <c r="A60" s="242">
        <v>52</v>
      </c>
      <c r="B60" s="242">
        <v>19311040</v>
      </c>
      <c r="C60" s="242" t="s">
        <v>2219</v>
      </c>
      <c r="D60" s="243" t="s">
        <v>2169</v>
      </c>
      <c r="E60" s="42" t="s">
        <v>226</v>
      </c>
      <c r="F60" s="42" t="s">
        <v>226</v>
      </c>
      <c r="G60" s="42" t="s">
        <v>226</v>
      </c>
      <c r="H60" s="42" t="s">
        <v>226</v>
      </c>
      <c r="I60" s="42" t="s">
        <v>226</v>
      </c>
      <c r="J60" s="242"/>
      <c r="K60" s="242"/>
      <c r="L60" s="242"/>
      <c r="M60" s="242"/>
      <c r="N60" s="14">
        <v>4</v>
      </c>
    </row>
    <row r="61" spans="1:14">
      <c r="A61" s="242">
        <v>53</v>
      </c>
      <c r="B61" s="242">
        <v>19311033</v>
      </c>
      <c r="C61" s="242" t="s">
        <v>2220</v>
      </c>
      <c r="D61" s="243" t="s">
        <v>2169</v>
      </c>
      <c r="E61" s="42" t="s">
        <v>226</v>
      </c>
      <c r="F61" s="42" t="s">
        <v>226</v>
      </c>
      <c r="G61" s="42" t="s">
        <v>226</v>
      </c>
      <c r="H61" s="42" t="s">
        <v>226</v>
      </c>
      <c r="I61" s="42" t="s">
        <v>226</v>
      </c>
      <c r="J61" s="242"/>
      <c r="K61" s="242"/>
      <c r="L61" s="242"/>
      <c r="M61" s="242"/>
      <c r="N61" s="14">
        <v>4</v>
      </c>
    </row>
    <row r="62" spans="1:14">
      <c r="A62" s="242">
        <v>54</v>
      </c>
      <c r="B62" s="242">
        <v>19311029</v>
      </c>
      <c r="C62" s="242" t="s">
        <v>2221</v>
      </c>
      <c r="D62" s="243" t="s">
        <v>2169</v>
      </c>
      <c r="E62" s="42" t="s">
        <v>226</v>
      </c>
      <c r="F62" s="42" t="s">
        <v>226</v>
      </c>
      <c r="G62" s="42" t="s">
        <v>226</v>
      </c>
      <c r="H62" s="42" t="s">
        <v>226</v>
      </c>
      <c r="I62" s="42" t="s">
        <v>226</v>
      </c>
      <c r="J62" s="244"/>
      <c r="K62" s="244"/>
      <c r="L62" s="244"/>
      <c r="M62" s="244"/>
      <c r="N62" s="14">
        <v>4</v>
      </c>
    </row>
    <row r="63" spans="1:14">
      <c r="A63" s="242">
        <v>55</v>
      </c>
      <c r="B63" s="242">
        <v>19311038</v>
      </c>
      <c r="C63" s="242" t="s">
        <v>2222</v>
      </c>
      <c r="D63" s="243" t="s">
        <v>2169</v>
      </c>
      <c r="E63" s="42" t="s">
        <v>226</v>
      </c>
      <c r="F63" s="42" t="s">
        <v>226</v>
      </c>
      <c r="G63" s="42" t="s">
        <v>226</v>
      </c>
      <c r="H63" s="42" t="s">
        <v>226</v>
      </c>
      <c r="I63" s="42" t="s">
        <v>226</v>
      </c>
      <c r="J63" s="242"/>
      <c r="K63" s="242"/>
      <c r="L63" s="242"/>
      <c r="M63" s="242"/>
      <c r="N63" s="14">
        <v>4</v>
      </c>
    </row>
    <row r="64" spans="1:14">
      <c r="N64" s="362"/>
    </row>
    <row r="66" spans="1:14">
      <c r="A66" s="467" t="s">
        <v>0</v>
      </c>
      <c r="B66" s="467"/>
      <c r="C66" s="328" t="s">
        <v>2165</v>
      </c>
      <c r="D66" s="386"/>
      <c r="E66" s="386"/>
      <c r="F66" s="386"/>
      <c r="G66" s="386"/>
      <c r="H66" s="386"/>
      <c r="I66" s="386"/>
      <c r="J66" s="386"/>
      <c r="K66" s="386"/>
      <c r="L66" s="386"/>
      <c r="M66" s="386"/>
      <c r="N66" s="386"/>
    </row>
    <row r="67" spans="1:14">
      <c r="A67" s="467" t="s">
        <v>1</v>
      </c>
      <c r="B67" s="467"/>
      <c r="C67" s="329" t="s">
        <v>3545</v>
      </c>
      <c r="D67" s="386"/>
      <c r="E67" s="386"/>
      <c r="F67" s="386"/>
      <c r="G67" s="386"/>
      <c r="H67" s="386"/>
      <c r="I67" s="386"/>
      <c r="J67" s="386"/>
      <c r="K67" s="386"/>
      <c r="L67" s="386"/>
      <c r="M67" s="386"/>
      <c r="N67" s="386"/>
    </row>
    <row r="68" spans="1:14">
      <c r="A68" s="467" t="s">
        <v>2</v>
      </c>
      <c r="B68" s="467"/>
      <c r="C68" s="387" t="s">
        <v>3546</v>
      </c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</row>
    <row r="69" spans="1:14">
      <c r="A69" s="386"/>
      <c r="B69" s="386"/>
      <c r="C69" s="386"/>
      <c r="D69" s="386"/>
      <c r="E69" s="386"/>
      <c r="F69" s="386"/>
      <c r="G69" s="386"/>
      <c r="H69" s="386"/>
      <c r="I69" s="386"/>
      <c r="J69" s="386"/>
      <c r="K69" s="386"/>
      <c r="L69" s="386"/>
      <c r="M69" s="386"/>
      <c r="N69" s="386"/>
    </row>
    <row r="70" spans="1:14">
      <c r="A70" s="461" t="s">
        <v>4</v>
      </c>
      <c r="B70" s="461" t="s">
        <v>3</v>
      </c>
      <c r="C70" s="461" t="s">
        <v>11</v>
      </c>
      <c r="D70" s="460" t="s">
        <v>9</v>
      </c>
      <c r="E70" s="461" t="s">
        <v>6</v>
      </c>
      <c r="F70" s="461"/>
      <c r="G70" s="461"/>
      <c r="H70" s="461"/>
      <c r="I70" s="461"/>
      <c r="J70" s="461"/>
      <c r="K70" s="461"/>
      <c r="L70" s="461" t="s">
        <v>5</v>
      </c>
      <c r="M70" s="473" t="s">
        <v>7</v>
      </c>
      <c r="N70" s="461" t="s">
        <v>3145</v>
      </c>
    </row>
    <row r="71" spans="1:14">
      <c r="A71" s="461"/>
      <c r="B71" s="461"/>
      <c r="C71" s="461"/>
      <c r="D71" s="460"/>
      <c r="E71" s="388">
        <v>1</v>
      </c>
      <c r="F71" s="388">
        <v>2</v>
      </c>
      <c r="G71" s="388">
        <v>3</v>
      </c>
      <c r="H71" s="388">
        <v>4</v>
      </c>
      <c r="I71" s="388">
        <v>5</v>
      </c>
      <c r="J71" s="388">
        <v>6</v>
      </c>
      <c r="K71" s="388">
        <v>7</v>
      </c>
      <c r="L71" s="461"/>
      <c r="M71" s="473"/>
      <c r="N71" s="461"/>
    </row>
    <row r="72" spans="1:14">
      <c r="A72" s="417">
        <v>1</v>
      </c>
      <c r="B72" s="417">
        <v>18301100</v>
      </c>
      <c r="C72" s="18" t="s">
        <v>3547</v>
      </c>
      <c r="D72" s="337" t="s">
        <v>3431</v>
      </c>
      <c r="E72" s="332" t="s">
        <v>226</v>
      </c>
      <c r="F72" s="332" t="s">
        <v>226</v>
      </c>
      <c r="G72" s="332" t="s">
        <v>226</v>
      </c>
      <c r="H72" s="332" t="s">
        <v>226</v>
      </c>
      <c r="I72" s="332" t="s">
        <v>226</v>
      </c>
      <c r="J72" s="391"/>
      <c r="K72" s="391"/>
      <c r="L72" s="391"/>
      <c r="M72" s="333">
        <f>(1/7)*100</f>
        <v>14.285714285714285</v>
      </c>
      <c r="N72" s="416">
        <v>1</v>
      </c>
    </row>
    <row r="73" spans="1:14">
      <c r="A73" s="417">
        <v>2</v>
      </c>
      <c r="B73" s="417">
        <v>18301134</v>
      </c>
      <c r="C73" s="18" t="s">
        <v>3548</v>
      </c>
      <c r="D73" s="337" t="s">
        <v>3549</v>
      </c>
      <c r="E73" s="332" t="s">
        <v>226</v>
      </c>
      <c r="F73" s="332" t="s">
        <v>226</v>
      </c>
      <c r="G73" s="332" t="s">
        <v>226</v>
      </c>
      <c r="H73" s="332" t="s">
        <v>226</v>
      </c>
      <c r="I73" s="332" t="s">
        <v>226</v>
      </c>
      <c r="J73" s="391"/>
      <c r="K73" s="391"/>
      <c r="L73" s="391"/>
      <c r="M73" s="333">
        <f t="shared" ref="M73:M93" si="1">(1/7)*100</f>
        <v>14.285714285714285</v>
      </c>
      <c r="N73" s="416">
        <v>1</v>
      </c>
    </row>
    <row r="74" spans="1:14">
      <c r="A74" s="417">
        <v>3</v>
      </c>
      <c r="B74" s="417">
        <v>18301047</v>
      </c>
      <c r="C74" s="18" t="s">
        <v>3550</v>
      </c>
      <c r="D74" s="337" t="s">
        <v>3551</v>
      </c>
      <c r="E74" s="332" t="s">
        <v>226</v>
      </c>
      <c r="F74" s="332" t="s">
        <v>226</v>
      </c>
      <c r="G74" s="332" t="s">
        <v>226</v>
      </c>
      <c r="H74" s="332" t="s">
        <v>226</v>
      </c>
      <c r="I74" s="332" t="s">
        <v>226</v>
      </c>
      <c r="J74" s="391"/>
      <c r="K74" s="391"/>
      <c r="L74" s="391"/>
      <c r="M74" s="333">
        <f t="shared" si="1"/>
        <v>14.285714285714285</v>
      </c>
      <c r="N74" s="416">
        <v>1</v>
      </c>
    </row>
    <row r="75" spans="1:14">
      <c r="A75" s="417">
        <v>4</v>
      </c>
      <c r="B75" s="417">
        <v>18301103</v>
      </c>
      <c r="C75" s="18" t="s">
        <v>3552</v>
      </c>
      <c r="D75" s="337" t="s">
        <v>3553</v>
      </c>
      <c r="E75" s="332" t="s">
        <v>226</v>
      </c>
      <c r="F75" s="332" t="s">
        <v>226</v>
      </c>
      <c r="G75" s="332" t="s">
        <v>226</v>
      </c>
      <c r="H75" s="332" t="s">
        <v>226</v>
      </c>
      <c r="I75" s="332" t="s">
        <v>226</v>
      </c>
      <c r="J75" s="391"/>
      <c r="K75" s="391"/>
      <c r="L75" s="391"/>
      <c r="M75" s="333">
        <f t="shared" si="1"/>
        <v>14.285714285714285</v>
      </c>
      <c r="N75" s="416">
        <v>1</v>
      </c>
    </row>
    <row r="76" spans="1:14">
      <c r="A76" s="417">
        <v>5</v>
      </c>
      <c r="B76" s="417">
        <v>18301053</v>
      </c>
      <c r="C76" s="18" t="s">
        <v>3554</v>
      </c>
      <c r="D76" s="337" t="s">
        <v>3555</v>
      </c>
      <c r="E76" s="332" t="s">
        <v>226</v>
      </c>
      <c r="F76" s="332" t="s">
        <v>226</v>
      </c>
      <c r="G76" s="332" t="s">
        <v>226</v>
      </c>
      <c r="H76" s="332" t="s">
        <v>226</v>
      </c>
      <c r="I76" s="332" t="s">
        <v>226</v>
      </c>
      <c r="J76" s="391"/>
      <c r="K76" s="391"/>
      <c r="L76" s="391"/>
      <c r="M76" s="333">
        <f t="shared" si="1"/>
        <v>14.285714285714285</v>
      </c>
      <c r="N76" s="416">
        <v>1</v>
      </c>
    </row>
    <row r="77" spans="1:14">
      <c r="A77" s="417">
        <v>6</v>
      </c>
      <c r="B77" s="417">
        <v>18301088</v>
      </c>
      <c r="C77" s="18" t="s">
        <v>3556</v>
      </c>
      <c r="D77" s="337" t="s">
        <v>3557</v>
      </c>
      <c r="E77" s="332" t="s">
        <v>226</v>
      </c>
      <c r="F77" s="332" t="s">
        <v>226</v>
      </c>
      <c r="G77" s="332" t="s">
        <v>226</v>
      </c>
      <c r="H77" s="332" t="s">
        <v>226</v>
      </c>
      <c r="I77" s="332" t="s">
        <v>226</v>
      </c>
      <c r="J77" s="391"/>
      <c r="K77" s="391"/>
      <c r="L77" s="391"/>
      <c r="M77" s="333">
        <f t="shared" si="1"/>
        <v>14.285714285714285</v>
      </c>
      <c r="N77" s="416">
        <v>1</v>
      </c>
    </row>
    <row r="78" spans="1:14">
      <c r="A78" s="417">
        <v>7</v>
      </c>
      <c r="B78" s="417">
        <v>18301056</v>
      </c>
      <c r="C78" s="18" t="s">
        <v>3558</v>
      </c>
      <c r="D78" s="337" t="s">
        <v>3559</v>
      </c>
      <c r="E78" s="332" t="s">
        <v>226</v>
      </c>
      <c r="F78" s="332" t="s">
        <v>226</v>
      </c>
      <c r="G78" s="332" t="s">
        <v>226</v>
      </c>
      <c r="H78" s="332" t="s">
        <v>226</v>
      </c>
      <c r="I78" s="332" t="s">
        <v>226</v>
      </c>
      <c r="J78" s="391"/>
      <c r="K78" s="391"/>
      <c r="L78" s="391"/>
      <c r="M78" s="333">
        <f t="shared" si="1"/>
        <v>14.285714285714285</v>
      </c>
      <c r="N78" s="416">
        <v>1</v>
      </c>
    </row>
    <row r="79" spans="1:14">
      <c r="A79" s="417">
        <v>8</v>
      </c>
      <c r="B79" s="417">
        <v>18301045</v>
      </c>
      <c r="C79" s="18" t="s">
        <v>3560</v>
      </c>
      <c r="D79" s="337" t="s">
        <v>3561</v>
      </c>
      <c r="E79" s="332" t="s">
        <v>226</v>
      </c>
      <c r="F79" s="332" t="s">
        <v>226</v>
      </c>
      <c r="G79" s="332" t="s">
        <v>226</v>
      </c>
      <c r="H79" s="332" t="s">
        <v>226</v>
      </c>
      <c r="I79" s="332" t="s">
        <v>226</v>
      </c>
      <c r="J79" s="391"/>
      <c r="K79" s="391"/>
      <c r="L79" s="391"/>
      <c r="M79" s="333">
        <f t="shared" si="1"/>
        <v>14.285714285714285</v>
      </c>
      <c r="N79" s="416">
        <v>1</v>
      </c>
    </row>
    <row r="80" spans="1:14">
      <c r="A80" s="417">
        <v>9</v>
      </c>
      <c r="B80" s="417">
        <v>18301154</v>
      </c>
      <c r="C80" s="18" t="s">
        <v>3562</v>
      </c>
      <c r="D80" s="337" t="s">
        <v>3563</v>
      </c>
      <c r="E80" s="332" t="s">
        <v>226</v>
      </c>
      <c r="F80" s="332" t="s">
        <v>226</v>
      </c>
      <c r="G80" s="332" t="s">
        <v>226</v>
      </c>
      <c r="H80" s="332" t="s">
        <v>226</v>
      </c>
      <c r="I80" s="332" t="s">
        <v>226</v>
      </c>
      <c r="J80" s="391"/>
      <c r="K80" s="391"/>
      <c r="L80" s="391"/>
      <c r="M80" s="333">
        <f t="shared" si="1"/>
        <v>14.285714285714285</v>
      </c>
      <c r="N80" s="416">
        <v>1</v>
      </c>
    </row>
    <row r="81" spans="1:14">
      <c r="A81" s="417">
        <v>10</v>
      </c>
      <c r="B81" s="417">
        <v>18301158</v>
      </c>
      <c r="C81" s="18" t="s">
        <v>3564</v>
      </c>
      <c r="D81" s="337" t="s">
        <v>3565</v>
      </c>
      <c r="E81" s="332" t="s">
        <v>226</v>
      </c>
      <c r="F81" s="332" t="s">
        <v>226</v>
      </c>
      <c r="G81" s="332" t="s">
        <v>226</v>
      </c>
      <c r="H81" s="332" t="s">
        <v>226</v>
      </c>
      <c r="I81" s="332" t="s">
        <v>226</v>
      </c>
      <c r="J81" s="391"/>
      <c r="K81" s="391"/>
      <c r="L81" s="391"/>
      <c r="M81" s="333">
        <f t="shared" si="1"/>
        <v>14.285714285714285</v>
      </c>
      <c r="N81" s="416">
        <v>1</v>
      </c>
    </row>
    <row r="82" spans="1:14">
      <c r="A82" s="417">
        <v>11</v>
      </c>
      <c r="B82" s="417">
        <v>18301051</v>
      </c>
      <c r="C82" s="18" t="s">
        <v>3566</v>
      </c>
      <c r="D82" s="337" t="s">
        <v>3567</v>
      </c>
      <c r="E82" s="332" t="s">
        <v>226</v>
      </c>
      <c r="F82" s="332" t="s">
        <v>226</v>
      </c>
      <c r="G82" s="332" t="s">
        <v>226</v>
      </c>
      <c r="H82" s="332" t="s">
        <v>226</v>
      </c>
      <c r="I82" s="332" t="s">
        <v>226</v>
      </c>
      <c r="J82" s="391"/>
      <c r="K82" s="391"/>
      <c r="L82" s="391"/>
      <c r="M82" s="333">
        <f t="shared" si="1"/>
        <v>14.285714285714285</v>
      </c>
      <c r="N82" s="416">
        <v>1</v>
      </c>
    </row>
    <row r="83" spans="1:14">
      <c r="A83" s="417">
        <v>12</v>
      </c>
      <c r="B83" s="417">
        <v>18301125</v>
      </c>
      <c r="C83" s="18" t="s">
        <v>3568</v>
      </c>
      <c r="D83" s="337" t="s">
        <v>3569</v>
      </c>
      <c r="E83" s="332" t="s">
        <v>226</v>
      </c>
      <c r="F83" s="332" t="s">
        <v>226</v>
      </c>
      <c r="G83" s="332" t="s">
        <v>226</v>
      </c>
      <c r="H83" s="332" t="s">
        <v>226</v>
      </c>
      <c r="I83" s="332" t="s">
        <v>226</v>
      </c>
      <c r="J83" s="391"/>
      <c r="K83" s="391"/>
      <c r="L83" s="391"/>
      <c r="M83" s="333">
        <f t="shared" si="1"/>
        <v>14.285714285714285</v>
      </c>
      <c r="N83" s="416">
        <v>1</v>
      </c>
    </row>
    <row r="84" spans="1:14">
      <c r="A84" s="417">
        <v>13</v>
      </c>
      <c r="B84" s="240">
        <v>19301096</v>
      </c>
      <c r="C84" s="94" t="s">
        <v>3570</v>
      </c>
      <c r="D84" s="337" t="s">
        <v>3571</v>
      </c>
      <c r="E84" s="332" t="s">
        <v>226</v>
      </c>
      <c r="F84" s="332" t="s">
        <v>226</v>
      </c>
      <c r="G84" s="332" t="s">
        <v>226</v>
      </c>
      <c r="H84" s="332" t="s">
        <v>226</v>
      </c>
      <c r="I84" s="332" t="s">
        <v>226</v>
      </c>
      <c r="J84" s="391"/>
      <c r="K84" s="391"/>
      <c r="L84" s="391"/>
      <c r="M84" s="333">
        <f t="shared" si="1"/>
        <v>14.285714285714285</v>
      </c>
      <c r="N84" s="416">
        <v>1</v>
      </c>
    </row>
    <row r="85" spans="1:14">
      <c r="A85" s="417">
        <v>14</v>
      </c>
      <c r="B85" s="240">
        <v>19301055</v>
      </c>
      <c r="C85" s="389" t="s">
        <v>3572</v>
      </c>
      <c r="D85" s="337" t="s">
        <v>3573</v>
      </c>
      <c r="E85" s="332" t="s">
        <v>226</v>
      </c>
      <c r="F85" s="332" t="s">
        <v>226</v>
      </c>
      <c r="G85" s="332" t="s">
        <v>226</v>
      </c>
      <c r="H85" s="332" t="s">
        <v>226</v>
      </c>
      <c r="I85" s="332" t="s">
        <v>226</v>
      </c>
      <c r="J85" s="391"/>
      <c r="K85" s="391"/>
      <c r="L85" s="391"/>
      <c r="M85" s="333">
        <f t="shared" si="1"/>
        <v>14.285714285714285</v>
      </c>
      <c r="N85" s="416">
        <v>1</v>
      </c>
    </row>
    <row r="86" spans="1:14">
      <c r="A86" s="417">
        <v>15</v>
      </c>
      <c r="B86" s="240">
        <v>19301088</v>
      </c>
      <c r="C86" s="336" t="s">
        <v>3574</v>
      </c>
      <c r="D86" s="337" t="s">
        <v>3575</v>
      </c>
      <c r="E86" s="332" t="s">
        <v>226</v>
      </c>
      <c r="F86" s="332" t="s">
        <v>226</v>
      </c>
      <c r="G86" s="332" t="s">
        <v>226</v>
      </c>
      <c r="H86" s="332" t="s">
        <v>226</v>
      </c>
      <c r="I86" s="332" t="s">
        <v>226</v>
      </c>
      <c r="J86" s="391"/>
      <c r="K86" s="391"/>
      <c r="L86" s="391"/>
      <c r="M86" s="333">
        <f t="shared" si="1"/>
        <v>14.285714285714285</v>
      </c>
      <c r="N86" s="14">
        <v>2</v>
      </c>
    </row>
    <row r="87" spans="1:14">
      <c r="A87" s="417">
        <v>16</v>
      </c>
      <c r="B87" s="240">
        <v>19301106</v>
      </c>
      <c r="C87" s="336" t="s">
        <v>3576</v>
      </c>
      <c r="D87" s="337" t="s">
        <v>3577</v>
      </c>
      <c r="E87" s="332" t="s">
        <v>226</v>
      </c>
      <c r="F87" s="332" t="s">
        <v>226</v>
      </c>
      <c r="G87" s="332" t="s">
        <v>226</v>
      </c>
      <c r="H87" s="332" t="s">
        <v>226</v>
      </c>
      <c r="I87" s="332" t="s">
        <v>226</v>
      </c>
      <c r="J87" s="391"/>
      <c r="K87" s="391"/>
      <c r="L87" s="391"/>
      <c r="M87" s="333">
        <f t="shared" si="1"/>
        <v>14.285714285714285</v>
      </c>
      <c r="N87" s="14">
        <v>2</v>
      </c>
    </row>
    <row r="88" spans="1:14">
      <c r="A88" s="417">
        <v>17</v>
      </c>
      <c r="B88" s="240">
        <v>18301008</v>
      </c>
      <c r="C88" s="336" t="s">
        <v>3578</v>
      </c>
      <c r="D88" s="337" t="s">
        <v>3579</v>
      </c>
      <c r="E88" s="332" t="s">
        <v>226</v>
      </c>
      <c r="F88" s="332" t="s">
        <v>226</v>
      </c>
      <c r="G88" s="332" t="s">
        <v>226</v>
      </c>
      <c r="H88" s="332" t="s">
        <v>226</v>
      </c>
      <c r="I88" s="332" t="s">
        <v>226</v>
      </c>
      <c r="J88" s="391"/>
      <c r="K88" s="391"/>
      <c r="L88" s="391"/>
      <c r="M88" s="333">
        <f t="shared" si="1"/>
        <v>14.285714285714285</v>
      </c>
      <c r="N88" s="14">
        <v>2</v>
      </c>
    </row>
    <row r="89" spans="1:14">
      <c r="A89" s="417">
        <v>18</v>
      </c>
      <c r="B89" s="240">
        <v>18301028</v>
      </c>
      <c r="C89" s="336" t="s">
        <v>3580</v>
      </c>
      <c r="D89" s="337" t="s">
        <v>3581</v>
      </c>
      <c r="E89" s="332" t="s">
        <v>226</v>
      </c>
      <c r="F89" s="332" t="s">
        <v>226</v>
      </c>
      <c r="G89" s="332" t="s">
        <v>226</v>
      </c>
      <c r="H89" s="332" t="s">
        <v>226</v>
      </c>
      <c r="I89" s="332" t="s">
        <v>226</v>
      </c>
      <c r="J89" s="391"/>
      <c r="K89" s="391"/>
      <c r="L89" s="391"/>
      <c r="M89" s="333">
        <f t="shared" si="1"/>
        <v>14.285714285714285</v>
      </c>
      <c r="N89" s="14">
        <v>2</v>
      </c>
    </row>
    <row r="90" spans="1:14">
      <c r="A90" s="417">
        <v>19</v>
      </c>
      <c r="B90" s="240">
        <v>18301033</v>
      </c>
      <c r="C90" s="336" t="s">
        <v>3582</v>
      </c>
      <c r="D90" s="337" t="s">
        <v>3583</v>
      </c>
      <c r="E90" s="332" t="s">
        <v>226</v>
      </c>
      <c r="F90" s="332" t="s">
        <v>226</v>
      </c>
      <c r="G90" s="332" t="s">
        <v>226</v>
      </c>
      <c r="H90" s="332" t="s">
        <v>226</v>
      </c>
      <c r="I90" s="332" t="s">
        <v>226</v>
      </c>
      <c r="J90" s="391"/>
      <c r="K90" s="391"/>
      <c r="L90" s="391"/>
      <c r="M90" s="333">
        <f t="shared" si="1"/>
        <v>14.285714285714285</v>
      </c>
      <c r="N90" s="14">
        <v>2</v>
      </c>
    </row>
    <row r="91" spans="1:14">
      <c r="A91" s="417">
        <v>20</v>
      </c>
      <c r="B91" s="240">
        <v>18301005</v>
      </c>
      <c r="C91" s="389" t="s">
        <v>3584</v>
      </c>
      <c r="D91" s="337" t="s">
        <v>3585</v>
      </c>
      <c r="E91" s="332" t="s">
        <v>226</v>
      </c>
      <c r="F91" s="332" t="s">
        <v>226</v>
      </c>
      <c r="G91" s="332" t="s">
        <v>226</v>
      </c>
      <c r="H91" s="332" t="s">
        <v>226</v>
      </c>
      <c r="I91" s="332" t="s">
        <v>226</v>
      </c>
      <c r="J91" s="391"/>
      <c r="K91" s="391"/>
      <c r="L91" s="391"/>
      <c r="M91" s="333">
        <f t="shared" si="1"/>
        <v>14.285714285714285</v>
      </c>
      <c r="N91" s="14">
        <v>2</v>
      </c>
    </row>
    <row r="92" spans="1:14">
      <c r="A92" s="417">
        <v>21</v>
      </c>
      <c r="B92" s="240">
        <v>18301030</v>
      </c>
      <c r="C92" s="389" t="s">
        <v>3586</v>
      </c>
      <c r="D92" s="337" t="s">
        <v>3587</v>
      </c>
      <c r="E92" s="332" t="s">
        <v>226</v>
      </c>
      <c r="F92" s="332" t="s">
        <v>226</v>
      </c>
      <c r="G92" s="332" t="s">
        <v>226</v>
      </c>
      <c r="H92" s="332" t="s">
        <v>226</v>
      </c>
      <c r="I92" s="332" t="s">
        <v>226</v>
      </c>
      <c r="J92" s="391"/>
      <c r="K92" s="391"/>
      <c r="L92" s="391"/>
      <c r="M92" s="333">
        <f t="shared" si="1"/>
        <v>14.285714285714285</v>
      </c>
      <c r="N92" s="14">
        <v>2</v>
      </c>
    </row>
    <row r="93" spans="1:14">
      <c r="A93" s="417">
        <v>22</v>
      </c>
      <c r="B93" s="240">
        <v>18301064</v>
      </c>
      <c r="C93" s="389" t="s">
        <v>3588</v>
      </c>
      <c r="D93" s="337" t="s">
        <v>3589</v>
      </c>
      <c r="E93" s="332" t="s">
        <v>226</v>
      </c>
      <c r="F93" s="332" t="s">
        <v>226</v>
      </c>
      <c r="G93" s="332" t="s">
        <v>226</v>
      </c>
      <c r="H93" s="332" t="s">
        <v>226</v>
      </c>
      <c r="I93" s="332" t="s">
        <v>226</v>
      </c>
      <c r="J93" s="391"/>
      <c r="K93" s="391"/>
      <c r="L93" s="391"/>
      <c r="M93" s="333">
        <f t="shared" si="1"/>
        <v>14.285714285714285</v>
      </c>
      <c r="N93" s="14">
        <v>2</v>
      </c>
    </row>
    <row r="94" spans="1:14">
      <c r="A94" s="417">
        <v>23</v>
      </c>
      <c r="B94" s="396">
        <v>19301002</v>
      </c>
      <c r="C94" s="389" t="s">
        <v>3590</v>
      </c>
      <c r="D94" s="337" t="s">
        <v>3591</v>
      </c>
      <c r="E94" s="332" t="s">
        <v>226</v>
      </c>
      <c r="F94" s="332" t="s">
        <v>226</v>
      </c>
      <c r="G94" s="332" t="s">
        <v>226</v>
      </c>
      <c r="H94" s="332" t="s">
        <v>226</v>
      </c>
      <c r="I94" s="332" t="s">
        <v>226</v>
      </c>
      <c r="J94" s="391"/>
      <c r="K94" s="391"/>
      <c r="L94" s="391"/>
      <c r="M94" s="391"/>
      <c r="N94" s="14">
        <v>2</v>
      </c>
    </row>
    <row r="95" spans="1:14">
      <c r="A95" s="417">
        <v>24</v>
      </c>
      <c r="B95" s="396">
        <v>19301004</v>
      </c>
      <c r="C95" s="389" t="s">
        <v>3592</v>
      </c>
      <c r="D95" s="337" t="s">
        <v>3593</v>
      </c>
      <c r="E95" s="332" t="s">
        <v>226</v>
      </c>
      <c r="F95" s="332" t="s">
        <v>226</v>
      </c>
      <c r="G95" s="332" t="s">
        <v>226</v>
      </c>
      <c r="H95" s="332" t="s">
        <v>226</v>
      </c>
      <c r="I95" s="332" t="s">
        <v>226</v>
      </c>
      <c r="J95" s="391"/>
      <c r="K95" s="391"/>
      <c r="L95" s="391"/>
      <c r="M95" s="391"/>
      <c r="N95" s="14">
        <v>2</v>
      </c>
    </row>
    <row r="96" spans="1:14">
      <c r="A96" s="417">
        <v>25</v>
      </c>
      <c r="B96" s="396">
        <v>18301152</v>
      </c>
      <c r="C96" s="389" t="s">
        <v>3594</v>
      </c>
      <c r="D96" s="337" t="s">
        <v>3595</v>
      </c>
      <c r="E96" s="332" t="s">
        <v>226</v>
      </c>
      <c r="F96" s="332" t="s">
        <v>226</v>
      </c>
      <c r="G96" s="332" t="s">
        <v>226</v>
      </c>
      <c r="H96" s="332" t="s">
        <v>226</v>
      </c>
      <c r="I96" s="332" t="s">
        <v>226</v>
      </c>
      <c r="J96" s="391"/>
      <c r="K96" s="391"/>
      <c r="L96" s="391"/>
      <c r="M96" s="391"/>
      <c r="N96" s="14">
        <v>2</v>
      </c>
    </row>
    <row r="97" spans="1:14">
      <c r="A97" s="417">
        <v>26</v>
      </c>
      <c r="B97" s="396">
        <v>18301131</v>
      </c>
      <c r="C97" s="389" t="s">
        <v>3596</v>
      </c>
      <c r="D97" s="337" t="s">
        <v>3597</v>
      </c>
      <c r="E97" s="332" t="s">
        <v>226</v>
      </c>
      <c r="F97" s="332" t="s">
        <v>226</v>
      </c>
      <c r="G97" s="332" t="s">
        <v>226</v>
      </c>
      <c r="H97" s="332" t="s">
        <v>226</v>
      </c>
      <c r="I97" s="332" t="s">
        <v>226</v>
      </c>
      <c r="J97" s="391"/>
      <c r="K97" s="391"/>
      <c r="L97" s="391"/>
      <c r="M97" s="391"/>
      <c r="N97" s="14">
        <v>2</v>
      </c>
    </row>
    <row r="98" spans="1:14">
      <c r="A98" s="417">
        <v>27</v>
      </c>
      <c r="B98" s="396">
        <v>18301054</v>
      </c>
      <c r="C98" s="389" t="s">
        <v>3598</v>
      </c>
      <c r="D98" s="337" t="s">
        <v>3599</v>
      </c>
      <c r="E98" s="332" t="s">
        <v>226</v>
      </c>
      <c r="F98" s="332" t="s">
        <v>226</v>
      </c>
      <c r="G98" s="332" t="s">
        <v>226</v>
      </c>
      <c r="H98" s="332" t="s">
        <v>226</v>
      </c>
      <c r="I98" s="332" t="s">
        <v>226</v>
      </c>
      <c r="J98" s="391"/>
      <c r="K98" s="391"/>
      <c r="L98" s="391"/>
      <c r="M98" s="391"/>
      <c r="N98" s="14">
        <v>2</v>
      </c>
    </row>
    <row r="99" spans="1:14">
      <c r="A99" s="417">
        <v>28</v>
      </c>
      <c r="B99" s="396">
        <v>18301046</v>
      </c>
      <c r="C99" s="389" t="s">
        <v>3600</v>
      </c>
      <c r="D99" s="337" t="s">
        <v>3601</v>
      </c>
      <c r="E99" s="332" t="s">
        <v>226</v>
      </c>
      <c r="F99" s="332" t="s">
        <v>226</v>
      </c>
      <c r="G99" s="332" t="s">
        <v>226</v>
      </c>
      <c r="H99" s="332" t="s">
        <v>226</v>
      </c>
      <c r="I99" s="332" t="s">
        <v>226</v>
      </c>
      <c r="J99" s="391"/>
      <c r="K99" s="391"/>
      <c r="L99" s="391"/>
      <c r="M99" s="391"/>
      <c r="N99" s="14">
        <v>2</v>
      </c>
    </row>
    <row r="100" spans="1:14">
      <c r="A100" s="417">
        <v>29</v>
      </c>
      <c r="B100" s="396">
        <v>18301105</v>
      </c>
      <c r="C100" s="389" t="s">
        <v>3602</v>
      </c>
      <c r="D100" s="337" t="s">
        <v>3603</v>
      </c>
      <c r="E100" s="332" t="s">
        <v>226</v>
      </c>
      <c r="F100" s="332" t="s">
        <v>226</v>
      </c>
      <c r="G100" s="332" t="s">
        <v>226</v>
      </c>
      <c r="H100" s="332" t="s">
        <v>226</v>
      </c>
      <c r="I100" s="332" t="s">
        <v>226</v>
      </c>
      <c r="J100" s="391"/>
      <c r="K100" s="391"/>
      <c r="L100" s="391"/>
      <c r="M100" s="391"/>
      <c r="N100" s="14">
        <v>2</v>
      </c>
    </row>
    <row r="101" spans="1:14">
      <c r="A101" s="417">
        <v>30</v>
      </c>
      <c r="B101" s="396">
        <v>18301059</v>
      </c>
      <c r="C101" s="389" t="s">
        <v>3062</v>
      </c>
      <c r="D101" s="337" t="s">
        <v>3604</v>
      </c>
      <c r="E101" s="332" t="s">
        <v>226</v>
      </c>
      <c r="F101" s="332" t="s">
        <v>226</v>
      </c>
      <c r="G101" s="332" t="s">
        <v>226</v>
      </c>
      <c r="H101" s="332" t="s">
        <v>226</v>
      </c>
      <c r="I101" s="332" t="s">
        <v>226</v>
      </c>
      <c r="J101" s="391"/>
      <c r="K101" s="391"/>
      <c r="L101" s="391"/>
      <c r="M101" s="391"/>
      <c r="N101" s="14">
        <v>3</v>
      </c>
    </row>
    <row r="102" spans="1:14">
      <c r="A102" s="417">
        <v>31</v>
      </c>
      <c r="B102" s="396">
        <v>18301106</v>
      </c>
      <c r="C102" s="389" t="s">
        <v>3605</v>
      </c>
      <c r="D102" s="337" t="s">
        <v>3606</v>
      </c>
      <c r="E102" s="332" t="s">
        <v>226</v>
      </c>
      <c r="F102" s="332" t="s">
        <v>226</v>
      </c>
      <c r="G102" s="332" t="s">
        <v>226</v>
      </c>
      <c r="H102" s="332" t="s">
        <v>226</v>
      </c>
      <c r="I102" s="332" t="s">
        <v>226</v>
      </c>
      <c r="J102" s="391"/>
      <c r="K102" s="391"/>
      <c r="L102" s="391"/>
      <c r="M102" s="391"/>
      <c r="N102" s="14">
        <v>3</v>
      </c>
    </row>
    <row r="103" spans="1:14">
      <c r="A103" s="417">
        <v>32</v>
      </c>
      <c r="B103" s="396">
        <v>18301120</v>
      </c>
      <c r="C103" s="389" t="s">
        <v>3607</v>
      </c>
      <c r="D103" s="337" t="s">
        <v>3608</v>
      </c>
      <c r="E103" s="332" t="s">
        <v>226</v>
      </c>
      <c r="F103" s="332" t="s">
        <v>226</v>
      </c>
      <c r="G103" s="332" t="s">
        <v>226</v>
      </c>
      <c r="H103" s="332" t="s">
        <v>226</v>
      </c>
      <c r="I103" s="332" t="s">
        <v>226</v>
      </c>
      <c r="J103" s="391"/>
      <c r="K103" s="391"/>
      <c r="L103" s="391"/>
      <c r="M103" s="391"/>
      <c r="N103" s="14">
        <v>3</v>
      </c>
    </row>
    <row r="104" spans="1:14">
      <c r="A104" s="417">
        <v>33</v>
      </c>
      <c r="B104" s="396">
        <v>18301175</v>
      </c>
      <c r="C104" s="389" t="s">
        <v>3609</v>
      </c>
      <c r="D104" s="337" t="s">
        <v>3610</v>
      </c>
      <c r="E104" s="332" t="s">
        <v>226</v>
      </c>
      <c r="F104" s="332" t="s">
        <v>226</v>
      </c>
      <c r="G104" s="332" t="s">
        <v>226</v>
      </c>
      <c r="H104" s="332" t="s">
        <v>226</v>
      </c>
      <c r="I104" s="332" t="s">
        <v>226</v>
      </c>
      <c r="J104" s="391"/>
      <c r="K104" s="391"/>
      <c r="L104" s="391"/>
      <c r="M104" s="391"/>
      <c r="N104" s="14">
        <v>3</v>
      </c>
    </row>
    <row r="105" spans="1:14">
      <c r="A105" s="417">
        <v>34</v>
      </c>
      <c r="B105" s="396">
        <v>18301004</v>
      </c>
      <c r="C105" s="389" t="s">
        <v>3611</v>
      </c>
      <c r="D105" s="337" t="s">
        <v>3612</v>
      </c>
      <c r="E105" s="332" t="s">
        <v>226</v>
      </c>
      <c r="F105" s="332" t="s">
        <v>226</v>
      </c>
      <c r="G105" s="332" t="s">
        <v>226</v>
      </c>
      <c r="H105" s="332" t="s">
        <v>226</v>
      </c>
      <c r="I105" s="332" t="s">
        <v>226</v>
      </c>
      <c r="J105" s="391"/>
      <c r="K105" s="391"/>
      <c r="L105" s="391"/>
      <c r="M105" s="391"/>
      <c r="N105" s="14">
        <v>3</v>
      </c>
    </row>
    <row r="106" spans="1:14">
      <c r="A106" s="417">
        <v>35</v>
      </c>
      <c r="B106" s="396">
        <v>19301087</v>
      </c>
      <c r="C106" s="389" t="s">
        <v>1500</v>
      </c>
      <c r="D106" s="337" t="s">
        <v>3613</v>
      </c>
      <c r="E106" s="332" t="s">
        <v>226</v>
      </c>
      <c r="F106" s="332" t="s">
        <v>226</v>
      </c>
      <c r="G106" s="332" t="s">
        <v>226</v>
      </c>
      <c r="H106" s="332" t="s">
        <v>226</v>
      </c>
      <c r="I106" s="332" t="s">
        <v>226</v>
      </c>
      <c r="J106" s="391"/>
      <c r="K106" s="391"/>
      <c r="L106" s="391"/>
      <c r="M106" s="391"/>
      <c r="N106" s="14">
        <v>3</v>
      </c>
    </row>
    <row r="107" spans="1:14">
      <c r="A107" s="417">
        <v>36</v>
      </c>
      <c r="B107" s="396">
        <v>19301076</v>
      </c>
      <c r="C107" s="389" t="s">
        <v>3614</v>
      </c>
      <c r="D107" s="337" t="s">
        <v>3615</v>
      </c>
      <c r="E107" s="332" t="s">
        <v>226</v>
      </c>
      <c r="F107" s="332" t="s">
        <v>226</v>
      </c>
      <c r="G107" s="332" t="s">
        <v>226</v>
      </c>
      <c r="H107" s="332" t="s">
        <v>226</v>
      </c>
      <c r="I107" s="332" t="s">
        <v>226</v>
      </c>
      <c r="J107" s="391"/>
      <c r="K107" s="391"/>
      <c r="L107" s="391"/>
      <c r="M107" s="391"/>
      <c r="N107" s="14">
        <v>3</v>
      </c>
    </row>
    <row r="108" spans="1:14">
      <c r="A108" s="417">
        <v>37</v>
      </c>
      <c r="B108" s="396">
        <v>19301102</v>
      </c>
      <c r="C108" s="389" t="s">
        <v>3616</v>
      </c>
      <c r="D108" s="337" t="s">
        <v>3617</v>
      </c>
      <c r="E108" s="332" t="s">
        <v>226</v>
      </c>
      <c r="F108" s="332" t="s">
        <v>226</v>
      </c>
      <c r="G108" s="332" t="s">
        <v>226</v>
      </c>
      <c r="H108" s="332" t="s">
        <v>226</v>
      </c>
      <c r="I108" s="332" t="s">
        <v>226</v>
      </c>
      <c r="J108" s="391"/>
      <c r="K108" s="391"/>
      <c r="L108" s="391"/>
      <c r="M108" s="391"/>
      <c r="N108" s="14">
        <v>3</v>
      </c>
    </row>
    <row r="109" spans="1:14">
      <c r="A109" s="417">
        <v>38</v>
      </c>
      <c r="B109" s="396">
        <v>19301059</v>
      </c>
      <c r="C109" s="389" t="s">
        <v>3618</v>
      </c>
      <c r="D109" s="337" t="s">
        <v>3619</v>
      </c>
      <c r="E109" s="332" t="s">
        <v>226</v>
      </c>
      <c r="F109" s="332" t="s">
        <v>226</v>
      </c>
      <c r="G109" s="332" t="s">
        <v>226</v>
      </c>
      <c r="H109" s="332" t="s">
        <v>226</v>
      </c>
      <c r="I109" s="332" t="s">
        <v>226</v>
      </c>
      <c r="J109" s="391"/>
      <c r="K109" s="391"/>
      <c r="L109" s="391"/>
      <c r="M109" s="391"/>
      <c r="N109" s="14">
        <v>3</v>
      </c>
    </row>
    <row r="110" spans="1:14">
      <c r="A110" s="417">
        <v>39</v>
      </c>
      <c r="B110" s="396">
        <v>19301121</v>
      </c>
      <c r="C110" s="389" t="s">
        <v>3620</v>
      </c>
      <c r="D110" s="337" t="s">
        <v>3621</v>
      </c>
      <c r="E110" s="332" t="s">
        <v>226</v>
      </c>
      <c r="F110" s="332" t="s">
        <v>226</v>
      </c>
      <c r="G110" s="332" t="s">
        <v>226</v>
      </c>
      <c r="H110" s="332" t="s">
        <v>226</v>
      </c>
      <c r="I110" s="332" t="s">
        <v>226</v>
      </c>
      <c r="J110" s="391"/>
      <c r="K110" s="391"/>
      <c r="L110" s="391"/>
      <c r="M110" s="391"/>
      <c r="N110" s="14">
        <v>3</v>
      </c>
    </row>
    <row r="111" spans="1:14">
      <c r="A111" s="417">
        <v>40</v>
      </c>
      <c r="B111" s="396">
        <v>19301124</v>
      </c>
      <c r="C111" s="389" t="s">
        <v>3064</v>
      </c>
      <c r="D111" s="337" t="s">
        <v>3622</v>
      </c>
      <c r="E111" s="332" t="s">
        <v>226</v>
      </c>
      <c r="F111" s="332" t="s">
        <v>226</v>
      </c>
      <c r="G111" s="332" t="s">
        <v>226</v>
      </c>
      <c r="H111" s="332" t="s">
        <v>226</v>
      </c>
      <c r="I111" s="332" t="s">
        <v>226</v>
      </c>
      <c r="J111" s="391"/>
      <c r="K111" s="391"/>
      <c r="L111" s="391"/>
      <c r="M111" s="391"/>
      <c r="N111" s="14">
        <v>3</v>
      </c>
    </row>
    <row r="112" spans="1:14">
      <c r="A112" s="417">
        <v>41</v>
      </c>
      <c r="B112" s="396">
        <v>19301006</v>
      </c>
      <c r="C112" s="389" t="s">
        <v>3623</v>
      </c>
      <c r="D112" s="337" t="s">
        <v>3624</v>
      </c>
      <c r="E112" s="332" t="s">
        <v>226</v>
      </c>
      <c r="F112" s="332" t="s">
        <v>226</v>
      </c>
      <c r="G112" s="332" t="s">
        <v>226</v>
      </c>
      <c r="H112" s="332" t="s">
        <v>226</v>
      </c>
      <c r="I112" s="332" t="s">
        <v>226</v>
      </c>
      <c r="J112" s="391"/>
      <c r="K112" s="391"/>
      <c r="L112" s="391"/>
      <c r="M112" s="391"/>
      <c r="N112" s="14">
        <v>3</v>
      </c>
    </row>
    <row r="113" spans="1:14">
      <c r="A113" s="417">
        <v>42</v>
      </c>
      <c r="B113" s="396">
        <v>20301004</v>
      </c>
      <c r="C113" s="389" t="s">
        <v>3625</v>
      </c>
      <c r="D113" s="337" t="s">
        <v>3626</v>
      </c>
      <c r="E113" s="332" t="s">
        <v>226</v>
      </c>
      <c r="F113" s="332" t="s">
        <v>226</v>
      </c>
      <c r="G113" s="332" t="s">
        <v>226</v>
      </c>
      <c r="H113" s="332" t="s">
        <v>226</v>
      </c>
      <c r="I113" s="332" t="s">
        <v>226</v>
      </c>
      <c r="J113" s="391"/>
      <c r="K113" s="391"/>
      <c r="L113" s="391"/>
      <c r="M113" s="391"/>
      <c r="N113" s="14">
        <v>3</v>
      </c>
    </row>
    <row r="114" spans="1:14">
      <c r="A114" s="417">
        <v>43</v>
      </c>
      <c r="B114" s="396">
        <v>20301002</v>
      </c>
      <c r="C114" s="389" t="s">
        <v>3627</v>
      </c>
      <c r="D114" s="337" t="s">
        <v>3628</v>
      </c>
      <c r="E114" s="332" t="s">
        <v>226</v>
      </c>
      <c r="F114" s="332" t="s">
        <v>226</v>
      </c>
      <c r="G114" s="332" t="s">
        <v>226</v>
      </c>
      <c r="H114" s="332" t="s">
        <v>226</v>
      </c>
      <c r="I114" s="332" t="s">
        <v>226</v>
      </c>
      <c r="J114" s="391"/>
      <c r="K114" s="391"/>
      <c r="L114" s="391"/>
      <c r="M114" s="391"/>
      <c r="N114" s="14">
        <v>3</v>
      </c>
    </row>
    <row r="115" spans="1:14">
      <c r="A115" s="417">
        <v>44</v>
      </c>
      <c r="B115" s="396">
        <v>20301003</v>
      </c>
      <c r="C115" s="389" t="s">
        <v>3629</v>
      </c>
      <c r="D115" s="337" t="s">
        <v>3630</v>
      </c>
      <c r="E115" s="332" t="s">
        <v>226</v>
      </c>
      <c r="F115" s="332" t="s">
        <v>226</v>
      </c>
      <c r="G115" s="332" t="s">
        <v>226</v>
      </c>
      <c r="H115" s="332" t="s">
        <v>226</v>
      </c>
      <c r="I115" s="332" t="s">
        <v>226</v>
      </c>
      <c r="J115" s="391"/>
      <c r="K115" s="391"/>
      <c r="L115" s="391"/>
      <c r="M115" s="391"/>
      <c r="N115" s="14">
        <v>3</v>
      </c>
    </row>
  </sheetData>
  <mergeCells count="24">
    <mergeCell ref="N7:N8"/>
    <mergeCell ref="L7:L8"/>
    <mergeCell ref="M7:M8"/>
    <mergeCell ref="A7:A8"/>
    <mergeCell ref="B7:B8"/>
    <mergeCell ref="C7:C8"/>
    <mergeCell ref="D7:D8"/>
    <mergeCell ref="E7:K7"/>
    <mergeCell ref="A1:M1"/>
    <mergeCell ref="A2:M2"/>
    <mergeCell ref="A3:B3"/>
    <mergeCell ref="A4:B4"/>
    <mergeCell ref="A5:B5"/>
    <mergeCell ref="A66:B66"/>
    <mergeCell ref="A67:B67"/>
    <mergeCell ref="A68:B68"/>
    <mergeCell ref="A70:A71"/>
    <mergeCell ref="B70:B71"/>
    <mergeCell ref="N70:N71"/>
    <mergeCell ref="C70:C71"/>
    <mergeCell ref="D70:D71"/>
    <mergeCell ref="E70:K70"/>
    <mergeCell ref="L70:L71"/>
    <mergeCell ref="M70:M7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19"/>
  <sheetViews>
    <sheetView topLeftCell="A22" workbookViewId="0">
      <selection activeCell="P74" sqref="P74"/>
    </sheetView>
  </sheetViews>
  <sheetFormatPr defaultRowHeight="15"/>
  <cols>
    <col min="1" max="1" width="3.85546875" bestFit="1" customWidth="1"/>
    <col min="2" max="2" width="9" bestFit="1" customWidth="1"/>
    <col min="3" max="3" width="36.7109375" customWidth="1"/>
    <col min="4" max="4" width="18.5703125" bestFit="1" customWidth="1"/>
    <col min="5" max="5" width="3.85546875" customWidth="1"/>
    <col min="6" max="9" width="3" bestFit="1" customWidth="1"/>
    <col min="10" max="10" width="2" bestFit="1" customWidth="1"/>
    <col min="11" max="11" width="6.28515625" customWidth="1"/>
    <col min="12" max="12" width="6.42578125" bestFit="1" customWidth="1"/>
    <col min="13" max="13" width="10.140625" customWidth="1"/>
    <col min="14" max="14" width="10.85546875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>
      <c r="A3" s="467" t="s">
        <v>0</v>
      </c>
      <c r="B3" s="467"/>
      <c r="C3" s="9" t="s">
        <v>2951</v>
      </c>
      <c r="D3" s="342"/>
      <c r="E3" s="342"/>
      <c r="F3" s="342"/>
      <c r="G3" s="342"/>
      <c r="H3" s="342"/>
      <c r="I3" s="342"/>
      <c r="J3" s="342"/>
      <c r="K3" s="342"/>
      <c r="L3" s="342"/>
      <c r="M3" s="342"/>
    </row>
    <row r="4" spans="1:14">
      <c r="A4" s="467" t="s">
        <v>1</v>
      </c>
      <c r="B4" s="467"/>
      <c r="C4" s="40" t="s">
        <v>2952</v>
      </c>
      <c r="D4" s="342"/>
      <c r="E4" s="342"/>
      <c r="F4" s="342"/>
      <c r="G4" s="342"/>
      <c r="H4" s="342"/>
      <c r="I4" s="342"/>
      <c r="J4" s="342"/>
      <c r="K4" s="342"/>
      <c r="L4" s="342"/>
      <c r="M4" s="342"/>
    </row>
    <row r="5" spans="1:14">
      <c r="A5" s="467" t="s">
        <v>2</v>
      </c>
      <c r="B5" s="467"/>
      <c r="C5" s="344" t="s">
        <v>2953</v>
      </c>
      <c r="D5" s="342"/>
      <c r="E5" s="342"/>
      <c r="F5" s="342"/>
      <c r="G5" s="342"/>
      <c r="H5" s="342"/>
      <c r="I5" s="342"/>
      <c r="J5" s="342"/>
      <c r="K5" s="342"/>
      <c r="L5" s="342"/>
      <c r="M5" s="342"/>
    </row>
    <row r="6" spans="1:14">
      <c r="A6" s="342"/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</row>
    <row r="7" spans="1:14">
      <c r="A7" s="461" t="s">
        <v>4</v>
      </c>
      <c r="B7" s="461" t="s">
        <v>3</v>
      </c>
      <c r="C7" s="461" t="s">
        <v>11</v>
      </c>
      <c r="D7" s="462" t="s">
        <v>9</v>
      </c>
      <c r="E7" s="464" t="s">
        <v>6</v>
      </c>
      <c r="F7" s="465"/>
      <c r="G7" s="465"/>
      <c r="H7" s="465"/>
      <c r="I7" s="465"/>
      <c r="J7" s="465"/>
      <c r="K7" s="466"/>
      <c r="L7" s="461" t="s">
        <v>5</v>
      </c>
      <c r="M7" s="460" t="s">
        <v>7</v>
      </c>
      <c r="N7" s="461" t="s">
        <v>3145</v>
      </c>
    </row>
    <row r="8" spans="1:14">
      <c r="A8" s="461"/>
      <c r="B8" s="461"/>
      <c r="C8" s="461"/>
      <c r="D8" s="463"/>
      <c r="E8" s="345">
        <v>1</v>
      </c>
      <c r="F8" s="345">
        <v>2</v>
      </c>
      <c r="G8" s="345">
        <v>3</v>
      </c>
      <c r="H8" s="345">
        <v>4</v>
      </c>
      <c r="I8" s="345">
        <v>5</v>
      </c>
      <c r="J8" s="345">
        <v>6</v>
      </c>
      <c r="K8" s="345">
        <v>7</v>
      </c>
      <c r="L8" s="461"/>
      <c r="M8" s="460"/>
      <c r="N8" s="461"/>
    </row>
    <row r="9" spans="1:14">
      <c r="A9" s="325">
        <v>1</v>
      </c>
      <c r="B9" s="280" t="s">
        <v>2954</v>
      </c>
      <c r="C9" s="280" t="s">
        <v>2955</v>
      </c>
      <c r="D9" s="326" t="s">
        <v>2956</v>
      </c>
      <c r="E9" s="276" t="s">
        <v>2957</v>
      </c>
      <c r="F9" s="276" t="s">
        <v>2957</v>
      </c>
      <c r="G9" s="276" t="s">
        <v>2957</v>
      </c>
      <c r="H9" s="276" t="s">
        <v>2957</v>
      </c>
      <c r="I9" s="343"/>
      <c r="J9" s="343"/>
      <c r="K9" s="343"/>
      <c r="L9" s="343"/>
      <c r="M9" s="333">
        <f>(1/7)*100</f>
        <v>14.285714285714285</v>
      </c>
      <c r="N9" s="359">
        <v>1</v>
      </c>
    </row>
    <row r="10" spans="1:14">
      <c r="A10" s="324">
        <v>2</v>
      </c>
      <c r="B10" s="334" t="s">
        <v>2958</v>
      </c>
      <c r="C10" s="334" t="s">
        <v>2959</v>
      </c>
      <c r="D10" s="326" t="s">
        <v>2956</v>
      </c>
      <c r="E10" s="42" t="s">
        <v>2957</v>
      </c>
      <c r="F10" s="42" t="s">
        <v>2957</v>
      </c>
      <c r="G10" s="42" t="s">
        <v>2957</v>
      </c>
      <c r="H10" s="276" t="s">
        <v>2957</v>
      </c>
      <c r="I10" s="276" t="s">
        <v>2957</v>
      </c>
      <c r="J10" s="343"/>
      <c r="K10" s="343"/>
      <c r="L10" s="343"/>
      <c r="M10" s="333">
        <f t="shared" ref="M10:M30" si="0">(1/7)*100</f>
        <v>14.285714285714285</v>
      </c>
      <c r="N10" s="359">
        <v>1</v>
      </c>
    </row>
    <row r="11" spans="1:14">
      <c r="A11" s="324">
        <v>3</v>
      </c>
      <c r="B11" s="334" t="s">
        <v>2960</v>
      </c>
      <c r="C11" s="334" t="s">
        <v>2961</v>
      </c>
      <c r="D11" s="337" t="s">
        <v>2956</v>
      </c>
      <c r="E11" s="42" t="s">
        <v>2957</v>
      </c>
      <c r="F11" s="42" t="s">
        <v>2957</v>
      </c>
      <c r="G11" s="42" t="s">
        <v>2957</v>
      </c>
      <c r="H11" s="276" t="s">
        <v>2957</v>
      </c>
      <c r="I11" s="276" t="s">
        <v>2957</v>
      </c>
      <c r="J11" s="343"/>
      <c r="K11" s="343"/>
      <c r="L11" s="343"/>
      <c r="M11" s="333">
        <f t="shared" si="0"/>
        <v>14.285714285714285</v>
      </c>
      <c r="N11" s="359">
        <v>1</v>
      </c>
    </row>
    <row r="12" spans="1:14">
      <c r="A12" s="324">
        <v>4</v>
      </c>
      <c r="B12" s="334" t="s">
        <v>2962</v>
      </c>
      <c r="C12" s="334" t="s">
        <v>2963</v>
      </c>
      <c r="D12" s="337" t="s">
        <v>2956</v>
      </c>
      <c r="E12" s="42" t="s">
        <v>2957</v>
      </c>
      <c r="F12" s="42" t="s">
        <v>2957</v>
      </c>
      <c r="G12" s="42" t="s">
        <v>2957</v>
      </c>
      <c r="H12" s="276" t="s">
        <v>2957</v>
      </c>
      <c r="I12" s="276" t="s">
        <v>2957</v>
      </c>
      <c r="J12" s="343"/>
      <c r="K12" s="343"/>
      <c r="L12" s="343"/>
      <c r="M12" s="333">
        <f t="shared" si="0"/>
        <v>14.285714285714285</v>
      </c>
      <c r="N12" s="359">
        <v>1</v>
      </c>
    </row>
    <row r="13" spans="1:14">
      <c r="A13" s="324">
        <v>5</v>
      </c>
      <c r="B13" s="334" t="s">
        <v>2964</v>
      </c>
      <c r="C13" s="334" t="s">
        <v>2965</v>
      </c>
      <c r="D13" s="337" t="s">
        <v>2956</v>
      </c>
      <c r="E13" s="42" t="s">
        <v>2957</v>
      </c>
      <c r="F13" s="42" t="s">
        <v>2957</v>
      </c>
      <c r="G13" s="42" t="s">
        <v>2957</v>
      </c>
      <c r="H13" s="276" t="s">
        <v>2957</v>
      </c>
      <c r="I13" s="276" t="s">
        <v>2957</v>
      </c>
      <c r="J13" s="343"/>
      <c r="K13" s="343"/>
      <c r="L13" s="343"/>
      <c r="M13" s="333">
        <f t="shared" si="0"/>
        <v>14.285714285714285</v>
      </c>
      <c r="N13" s="359">
        <v>1</v>
      </c>
    </row>
    <row r="14" spans="1:14">
      <c r="A14" s="324">
        <v>6</v>
      </c>
      <c r="B14" s="334" t="s">
        <v>2966</v>
      </c>
      <c r="C14" s="334" t="s">
        <v>2967</v>
      </c>
      <c r="D14" s="337" t="s">
        <v>2956</v>
      </c>
      <c r="E14" s="42" t="s">
        <v>2957</v>
      </c>
      <c r="F14" s="42" t="s">
        <v>2957</v>
      </c>
      <c r="G14" s="42" t="s">
        <v>2957</v>
      </c>
      <c r="H14" s="276" t="s">
        <v>2957</v>
      </c>
      <c r="I14" s="276" t="s">
        <v>2957</v>
      </c>
      <c r="J14" s="343"/>
      <c r="K14" s="343"/>
      <c r="L14" s="343"/>
      <c r="M14" s="333">
        <f t="shared" si="0"/>
        <v>14.285714285714285</v>
      </c>
      <c r="N14" s="359">
        <v>1</v>
      </c>
    </row>
    <row r="15" spans="1:14">
      <c r="A15" s="324">
        <v>7</v>
      </c>
      <c r="B15" s="334" t="s">
        <v>2968</v>
      </c>
      <c r="C15" s="334" t="s">
        <v>2969</v>
      </c>
      <c r="D15" s="337" t="s">
        <v>2970</v>
      </c>
      <c r="E15" s="42" t="s">
        <v>2957</v>
      </c>
      <c r="F15" s="42" t="s">
        <v>2957</v>
      </c>
      <c r="G15" s="42" t="s">
        <v>2957</v>
      </c>
      <c r="H15" s="276" t="s">
        <v>2957</v>
      </c>
      <c r="I15" s="276" t="s">
        <v>2957</v>
      </c>
      <c r="J15" s="343"/>
      <c r="K15" s="343"/>
      <c r="L15" s="343"/>
      <c r="M15" s="333">
        <f t="shared" si="0"/>
        <v>14.285714285714285</v>
      </c>
      <c r="N15" s="359">
        <v>1</v>
      </c>
    </row>
    <row r="16" spans="1:14">
      <c r="A16" s="324">
        <v>8</v>
      </c>
      <c r="B16" s="334" t="s">
        <v>2971</v>
      </c>
      <c r="C16" s="334" t="s">
        <v>2972</v>
      </c>
      <c r="D16" s="337" t="s">
        <v>2970</v>
      </c>
      <c r="E16" s="42" t="s">
        <v>2957</v>
      </c>
      <c r="F16" s="42" t="s">
        <v>2957</v>
      </c>
      <c r="G16" s="42" t="s">
        <v>2957</v>
      </c>
      <c r="H16" s="276"/>
      <c r="I16" s="276"/>
      <c r="J16" s="343"/>
      <c r="K16" s="343"/>
      <c r="L16" s="343"/>
      <c r="M16" s="333">
        <f t="shared" si="0"/>
        <v>14.285714285714285</v>
      </c>
      <c r="N16" s="359">
        <v>1</v>
      </c>
    </row>
    <row r="17" spans="1:14">
      <c r="A17" s="324">
        <v>9</v>
      </c>
      <c r="B17" s="334" t="s">
        <v>2973</v>
      </c>
      <c r="C17" s="334" t="s">
        <v>2974</v>
      </c>
      <c r="D17" s="337" t="s">
        <v>2970</v>
      </c>
      <c r="E17" s="42" t="s">
        <v>2957</v>
      </c>
      <c r="F17" s="42" t="s">
        <v>2957</v>
      </c>
      <c r="G17" s="42" t="s">
        <v>2957</v>
      </c>
      <c r="H17" s="276" t="s">
        <v>2957</v>
      </c>
      <c r="I17" s="276" t="s">
        <v>2957</v>
      </c>
      <c r="J17" s="343"/>
      <c r="K17" s="343"/>
      <c r="L17" s="343"/>
      <c r="M17" s="333">
        <f t="shared" si="0"/>
        <v>14.285714285714285</v>
      </c>
      <c r="N17" s="359">
        <v>1</v>
      </c>
    </row>
    <row r="18" spans="1:14">
      <c r="A18" s="324">
        <v>10</v>
      </c>
      <c r="B18" s="334" t="s">
        <v>2975</v>
      </c>
      <c r="C18" s="334" t="s">
        <v>2976</v>
      </c>
      <c r="D18" s="337" t="s">
        <v>2977</v>
      </c>
      <c r="E18" s="276"/>
      <c r="F18" s="276"/>
      <c r="G18" s="276"/>
      <c r="H18" s="276"/>
      <c r="I18" s="276" t="s">
        <v>2957</v>
      </c>
      <c r="J18" s="343"/>
      <c r="K18" s="343"/>
      <c r="L18" s="343"/>
      <c r="M18" s="333">
        <f t="shared" si="0"/>
        <v>14.285714285714285</v>
      </c>
      <c r="N18" s="359">
        <v>1</v>
      </c>
    </row>
    <row r="19" spans="1:14">
      <c r="A19" s="324">
        <v>11</v>
      </c>
      <c r="B19" s="334" t="s">
        <v>2978</v>
      </c>
      <c r="C19" s="334" t="s">
        <v>2979</v>
      </c>
      <c r="D19" s="337" t="s">
        <v>2970</v>
      </c>
      <c r="E19" s="42"/>
      <c r="F19" s="42"/>
      <c r="G19" s="42"/>
      <c r="H19" s="276"/>
      <c r="I19" s="276"/>
      <c r="J19" s="343"/>
      <c r="K19" s="343"/>
      <c r="L19" s="343"/>
      <c r="M19" s="333">
        <f t="shared" si="0"/>
        <v>14.285714285714285</v>
      </c>
      <c r="N19" s="359">
        <v>1</v>
      </c>
    </row>
    <row r="20" spans="1:14">
      <c r="A20" s="324">
        <v>12</v>
      </c>
      <c r="B20" s="334" t="s">
        <v>2980</v>
      </c>
      <c r="C20" s="334" t="s">
        <v>2981</v>
      </c>
      <c r="D20" s="337" t="s">
        <v>2970</v>
      </c>
      <c r="E20" s="42" t="s">
        <v>2957</v>
      </c>
      <c r="F20" s="42" t="s">
        <v>2957</v>
      </c>
      <c r="G20" s="42" t="s">
        <v>2957</v>
      </c>
      <c r="H20" s="276" t="s">
        <v>2957</v>
      </c>
      <c r="I20" s="276"/>
      <c r="J20" s="343"/>
      <c r="K20" s="343"/>
      <c r="L20" s="343"/>
      <c r="M20" s="333">
        <f t="shared" si="0"/>
        <v>14.285714285714285</v>
      </c>
      <c r="N20" s="359">
        <v>1</v>
      </c>
    </row>
    <row r="21" spans="1:14">
      <c r="A21" s="324">
        <v>13</v>
      </c>
      <c r="B21" s="75" t="s">
        <v>2982</v>
      </c>
      <c r="C21" s="75" t="s">
        <v>2983</v>
      </c>
      <c r="D21" s="337" t="s">
        <v>2984</v>
      </c>
      <c r="E21" s="42" t="s">
        <v>2957</v>
      </c>
      <c r="F21" s="42" t="s">
        <v>2957</v>
      </c>
      <c r="G21" s="42" t="s">
        <v>2957</v>
      </c>
      <c r="H21" s="276" t="s">
        <v>2957</v>
      </c>
      <c r="I21" s="276" t="s">
        <v>2957</v>
      </c>
      <c r="J21" s="343"/>
      <c r="K21" s="343"/>
      <c r="L21" s="343"/>
      <c r="M21" s="333">
        <f t="shared" si="0"/>
        <v>14.285714285714285</v>
      </c>
      <c r="N21" s="359">
        <v>1</v>
      </c>
    </row>
    <row r="22" spans="1:14">
      <c r="A22" s="324">
        <v>14</v>
      </c>
      <c r="B22" s="327" t="s">
        <v>2985</v>
      </c>
      <c r="C22" s="334" t="s">
        <v>2986</v>
      </c>
      <c r="D22" s="337" t="s">
        <v>2984</v>
      </c>
      <c r="E22" s="42" t="s">
        <v>2957</v>
      </c>
      <c r="F22" s="42" t="s">
        <v>2957</v>
      </c>
      <c r="G22" s="42" t="s">
        <v>2957</v>
      </c>
      <c r="H22" s="276" t="s">
        <v>2957</v>
      </c>
      <c r="I22" s="276" t="s">
        <v>2957</v>
      </c>
      <c r="J22" s="343"/>
      <c r="K22" s="343"/>
      <c r="L22" s="343"/>
      <c r="M22" s="333">
        <f t="shared" si="0"/>
        <v>14.285714285714285</v>
      </c>
      <c r="N22" s="359">
        <v>1</v>
      </c>
    </row>
    <row r="23" spans="1:14">
      <c r="A23" s="324">
        <v>15</v>
      </c>
      <c r="B23" s="335" t="s">
        <v>2987</v>
      </c>
      <c r="C23" s="336" t="s">
        <v>2988</v>
      </c>
      <c r="D23" s="337" t="s">
        <v>2984</v>
      </c>
      <c r="E23" s="42" t="s">
        <v>2957</v>
      </c>
      <c r="F23" s="42" t="s">
        <v>2957</v>
      </c>
      <c r="G23" s="42" t="s">
        <v>2957</v>
      </c>
      <c r="H23" s="276" t="s">
        <v>2957</v>
      </c>
      <c r="I23" s="276" t="s">
        <v>2957</v>
      </c>
      <c r="J23" s="343"/>
      <c r="K23" s="343"/>
      <c r="L23" s="343"/>
      <c r="M23" s="333">
        <f t="shared" si="0"/>
        <v>14.285714285714285</v>
      </c>
      <c r="N23" s="359">
        <v>1</v>
      </c>
    </row>
    <row r="24" spans="1:14">
      <c r="A24" s="324">
        <v>16</v>
      </c>
      <c r="B24" s="335" t="s">
        <v>2989</v>
      </c>
      <c r="C24" s="336" t="s">
        <v>2990</v>
      </c>
      <c r="D24" s="337" t="s">
        <v>2984</v>
      </c>
      <c r="E24" s="42"/>
      <c r="F24" s="42"/>
      <c r="G24" s="42"/>
      <c r="H24" s="276"/>
      <c r="I24" s="276"/>
      <c r="J24" s="343"/>
      <c r="K24" s="343"/>
      <c r="L24" s="343"/>
      <c r="M24" s="333">
        <f t="shared" si="0"/>
        <v>14.285714285714285</v>
      </c>
      <c r="N24" s="359">
        <v>1</v>
      </c>
    </row>
    <row r="25" spans="1:14">
      <c r="A25" s="324">
        <v>17</v>
      </c>
      <c r="B25" s="335" t="s">
        <v>2991</v>
      </c>
      <c r="C25" s="336" t="s">
        <v>2992</v>
      </c>
      <c r="D25" s="337" t="s">
        <v>2993</v>
      </c>
      <c r="E25" s="42" t="s">
        <v>2957</v>
      </c>
      <c r="F25" s="42" t="s">
        <v>2957</v>
      </c>
      <c r="G25" s="42" t="s">
        <v>2957</v>
      </c>
      <c r="H25" s="276" t="s">
        <v>2957</v>
      </c>
      <c r="I25" s="276"/>
      <c r="J25" s="343"/>
      <c r="K25" s="343"/>
      <c r="L25" s="343"/>
      <c r="M25" s="333">
        <f t="shared" si="0"/>
        <v>14.285714285714285</v>
      </c>
      <c r="N25" s="359">
        <v>2</v>
      </c>
    </row>
    <row r="26" spans="1:14">
      <c r="A26" s="324">
        <v>18</v>
      </c>
      <c r="B26" s="335" t="s">
        <v>2994</v>
      </c>
      <c r="C26" s="336" t="s">
        <v>2995</v>
      </c>
      <c r="D26" s="337" t="s">
        <v>2993</v>
      </c>
      <c r="E26" s="42" t="s">
        <v>2957</v>
      </c>
      <c r="F26" s="42" t="s">
        <v>2957</v>
      </c>
      <c r="G26" s="42" t="s">
        <v>2957</v>
      </c>
      <c r="H26" s="276" t="s">
        <v>2957</v>
      </c>
      <c r="I26" s="276" t="s">
        <v>2957</v>
      </c>
      <c r="J26" s="343"/>
      <c r="K26" s="343"/>
      <c r="L26" s="343"/>
      <c r="M26" s="333">
        <f t="shared" si="0"/>
        <v>14.285714285714285</v>
      </c>
      <c r="N26" s="359">
        <v>2</v>
      </c>
    </row>
    <row r="27" spans="1:14">
      <c r="A27" s="324">
        <v>19</v>
      </c>
      <c r="B27" s="335" t="s">
        <v>2996</v>
      </c>
      <c r="C27" s="336" t="s">
        <v>2997</v>
      </c>
      <c r="D27" s="337" t="s">
        <v>2993</v>
      </c>
      <c r="E27" s="42" t="s">
        <v>2957</v>
      </c>
      <c r="F27" s="42" t="s">
        <v>2957</v>
      </c>
      <c r="G27" s="42" t="s">
        <v>2957</v>
      </c>
      <c r="H27" s="276" t="s">
        <v>2957</v>
      </c>
      <c r="I27" s="276" t="s">
        <v>2957</v>
      </c>
      <c r="J27" s="343"/>
      <c r="K27" s="343"/>
      <c r="L27" s="343"/>
      <c r="M27" s="333">
        <f t="shared" si="0"/>
        <v>14.285714285714285</v>
      </c>
      <c r="N27" s="359">
        <v>2</v>
      </c>
    </row>
    <row r="28" spans="1:14">
      <c r="A28" s="324">
        <v>20</v>
      </c>
      <c r="B28" s="327" t="s">
        <v>2998</v>
      </c>
      <c r="C28" s="334" t="s">
        <v>2999</v>
      </c>
      <c r="D28" s="337" t="s">
        <v>2993</v>
      </c>
      <c r="E28" s="42" t="s">
        <v>2957</v>
      </c>
      <c r="F28" s="42" t="s">
        <v>2957</v>
      </c>
      <c r="G28" s="42" t="s">
        <v>2957</v>
      </c>
      <c r="H28" s="276" t="s">
        <v>2957</v>
      </c>
      <c r="I28" s="276"/>
      <c r="J28" s="343"/>
      <c r="K28" s="343"/>
      <c r="L28" s="343"/>
      <c r="M28" s="333">
        <f t="shared" si="0"/>
        <v>14.285714285714285</v>
      </c>
      <c r="N28" s="359">
        <v>2</v>
      </c>
    </row>
    <row r="29" spans="1:14">
      <c r="A29" s="324">
        <v>21</v>
      </c>
      <c r="B29" s="319" t="s">
        <v>3000</v>
      </c>
      <c r="C29" s="343" t="s">
        <v>3001</v>
      </c>
      <c r="D29" s="337" t="s">
        <v>3002</v>
      </c>
      <c r="E29" s="42" t="s">
        <v>2957</v>
      </c>
      <c r="F29" s="42" t="s">
        <v>2957</v>
      </c>
      <c r="G29" s="42" t="s">
        <v>2957</v>
      </c>
      <c r="H29" s="276" t="s">
        <v>2957</v>
      </c>
      <c r="I29" s="276" t="s">
        <v>2957</v>
      </c>
      <c r="J29" s="343"/>
      <c r="K29" s="343"/>
      <c r="L29" s="343"/>
      <c r="M29" s="333">
        <f t="shared" si="0"/>
        <v>14.285714285714285</v>
      </c>
      <c r="N29" s="359">
        <v>2</v>
      </c>
    </row>
    <row r="30" spans="1:14">
      <c r="A30" s="324">
        <v>22</v>
      </c>
      <c r="B30" s="319" t="s">
        <v>3003</v>
      </c>
      <c r="C30" s="343" t="s">
        <v>3004</v>
      </c>
      <c r="D30" s="337" t="s">
        <v>3005</v>
      </c>
      <c r="E30" s="42"/>
      <c r="F30" s="42"/>
      <c r="G30" s="42"/>
      <c r="H30" s="276"/>
      <c r="I30" s="276"/>
      <c r="J30" s="343"/>
      <c r="K30" s="343"/>
      <c r="L30" s="343"/>
      <c r="M30" s="333">
        <f t="shared" si="0"/>
        <v>14.285714285714285</v>
      </c>
      <c r="N30" s="359">
        <v>2</v>
      </c>
    </row>
    <row r="31" spans="1:14">
      <c r="A31" s="324">
        <v>23</v>
      </c>
      <c r="B31" s="343" t="s">
        <v>3006</v>
      </c>
      <c r="C31" s="343" t="s">
        <v>3007</v>
      </c>
      <c r="D31" s="343" t="s">
        <v>3005</v>
      </c>
      <c r="E31" s="276" t="s">
        <v>2957</v>
      </c>
      <c r="F31" s="276" t="s">
        <v>2957</v>
      </c>
      <c r="G31" s="276" t="s">
        <v>2957</v>
      </c>
      <c r="H31" s="276" t="s">
        <v>2957</v>
      </c>
      <c r="I31" s="276" t="s">
        <v>2957</v>
      </c>
      <c r="J31" s="343"/>
      <c r="K31" s="343"/>
      <c r="L31" s="343"/>
      <c r="M31" s="343"/>
      <c r="N31" s="359">
        <v>2</v>
      </c>
    </row>
    <row r="32" spans="1:14">
      <c r="A32" s="324">
        <v>24</v>
      </c>
      <c r="B32" s="343" t="s">
        <v>3008</v>
      </c>
      <c r="C32" s="343" t="s">
        <v>3009</v>
      </c>
      <c r="D32" s="343" t="s">
        <v>3010</v>
      </c>
      <c r="E32" s="276" t="s">
        <v>2957</v>
      </c>
      <c r="F32" s="276" t="s">
        <v>2957</v>
      </c>
      <c r="G32" s="276" t="s">
        <v>2957</v>
      </c>
      <c r="H32" s="276" t="s">
        <v>2957</v>
      </c>
      <c r="I32" s="276" t="s">
        <v>2957</v>
      </c>
      <c r="J32" s="343"/>
      <c r="K32" s="343"/>
      <c r="L32" s="343"/>
      <c r="M32" s="343"/>
      <c r="N32" s="359">
        <v>2</v>
      </c>
    </row>
    <row r="33" spans="1:14">
      <c r="A33" s="324">
        <v>25</v>
      </c>
      <c r="B33" s="343" t="s">
        <v>3011</v>
      </c>
      <c r="C33" s="343" t="s">
        <v>3012</v>
      </c>
      <c r="D33" s="343" t="s">
        <v>3013</v>
      </c>
      <c r="E33" s="276" t="s">
        <v>2957</v>
      </c>
      <c r="F33" s="276" t="s">
        <v>2957</v>
      </c>
      <c r="G33" s="276" t="s">
        <v>2957</v>
      </c>
      <c r="H33" s="276" t="s">
        <v>2957</v>
      </c>
      <c r="I33" s="276" t="s">
        <v>2957</v>
      </c>
      <c r="J33" s="343"/>
      <c r="K33" s="343"/>
      <c r="L33" s="343"/>
      <c r="M33" s="343"/>
      <c r="N33" s="359">
        <v>2</v>
      </c>
    </row>
    <row r="34" spans="1:14">
      <c r="A34" s="324">
        <v>26</v>
      </c>
      <c r="B34" s="343" t="s">
        <v>3014</v>
      </c>
      <c r="C34" s="343" t="s">
        <v>3015</v>
      </c>
      <c r="D34" s="343" t="s">
        <v>3013</v>
      </c>
      <c r="E34" s="276" t="s">
        <v>2957</v>
      </c>
      <c r="F34" s="276" t="s">
        <v>2957</v>
      </c>
      <c r="G34" s="276" t="s">
        <v>2957</v>
      </c>
      <c r="H34" s="276" t="s">
        <v>2957</v>
      </c>
      <c r="I34" s="276"/>
      <c r="J34" s="343"/>
      <c r="K34" s="343"/>
      <c r="L34" s="343"/>
      <c r="M34" s="343"/>
      <c r="N34" s="359">
        <v>2</v>
      </c>
    </row>
    <row r="35" spans="1:14">
      <c r="A35" s="324">
        <v>27</v>
      </c>
      <c r="B35" s="343" t="s">
        <v>3016</v>
      </c>
      <c r="C35" s="18" t="s">
        <v>3017</v>
      </c>
      <c r="D35" s="343" t="s">
        <v>3013</v>
      </c>
      <c r="E35" s="276" t="s">
        <v>2957</v>
      </c>
      <c r="F35" s="276" t="s">
        <v>2957</v>
      </c>
      <c r="G35" s="276" t="s">
        <v>2957</v>
      </c>
      <c r="H35" s="276" t="s">
        <v>2957</v>
      </c>
      <c r="I35" s="276" t="s">
        <v>2957</v>
      </c>
      <c r="J35" s="343"/>
      <c r="K35" s="343"/>
      <c r="L35" s="343"/>
      <c r="M35" s="343"/>
      <c r="N35" s="359">
        <v>2</v>
      </c>
    </row>
    <row r="36" spans="1:14">
      <c r="A36" s="324">
        <v>28</v>
      </c>
      <c r="B36" s="343" t="s">
        <v>3018</v>
      </c>
      <c r="C36" s="343" t="s">
        <v>3019</v>
      </c>
      <c r="D36" s="343" t="s">
        <v>3013</v>
      </c>
      <c r="E36" s="276" t="s">
        <v>2957</v>
      </c>
      <c r="F36" s="276" t="s">
        <v>2957</v>
      </c>
      <c r="G36" s="276" t="s">
        <v>2957</v>
      </c>
      <c r="H36" s="276" t="s">
        <v>2957</v>
      </c>
      <c r="I36" s="276" t="s">
        <v>2957</v>
      </c>
      <c r="J36" s="343"/>
      <c r="K36" s="343"/>
      <c r="L36" s="343"/>
      <c r="M36" s="343"/>
      <c r="N36" s="359">
        <v>2</v>
      </c>
    </row>
    <row r="37" spans="1:14">
      <c r="A37" s="324">
        <v>29</v>
      </c>
      <c r="B37" s="343" t="s">
        <v>3020</v>
      </c>
      <c r="C37" s="343" t="s">
        <v>3021</v>
      </c>
      <c r="D37" s="343" t="s">
        <v>3013</v>
      </c>
      <c r="E37" s="276" t="s">
        <v>2957</v>
      </c>
      <c r="F37" s="276" t="s">
        <v>2957</v>
      </c>
      <c r="G37" s="276" t="s">
        <v>2957</v>
      </c>
      <c r="H37" s="276" t="s">
        <v>2957</v>
      </c>
      <c r="I37" s="276"/>
      <c r="J37" s="343"/>
      <c r="K37" s="343"/>
      <c r="L37" s="343"/>
      <c r="M37" s="343"/>
      <c r="N37" s="359">
        <v>2</v>
      </c>
    </row>
    <row r="38" spans="1:14">
      <c r="A38" s="324">
        <v>30</v>
      </c>
      <c r="B38" s="343" t="s">
        <v>3022</v>
      </c>
      <c r="C38" s="343" t="s">
        <v>3023</v>
      </c>
      <c r="D38" s="343" t="s">
        <v>3013</v>
      </c>
      <c r="E38" s="276" t="s">
        <v>2957</v>
      </c>
      <c r="F38" s="276" t="s">
        <v>2957</v>
      </c>
      <c r="G38" s="276" t="s">
        <v>2957</v>
      </c>
      <c r="H38" s="276"/>
      <c r="I38" s="276"/>
      <c r="J38" s="343"/>
      <c r="K38" s="343"/>
      <c r="L38" s="343"/>
      <c r="M38" s="343"/>
      <c r="N38" s="359">
        <v>2</v>
      </c>
    </row>
    <row r="39" spans="1:14">
      <c r="A39" s="324">
        <v>31</v>
      </c>
      <c r="B39" s="343" t="s">
        <v>3024</v>
      </c>
      <c r="C39" s="343" t="s">
        <v>3025</v>
      </c>
      <c r="D39" s="343" t="s">
        <v>3013</v>
      </c>
      <c r="E39" s="276" t="s">
        <v>2957</v>
      </c>
      <c r="F39" s="276" t="s">
        <v>2957</v>
      </c>
      <c r="G39" s="276" t="s">
        <v>2957</v>
      </c>
      <c r="H39" s="276" t="s">
        <v>2957</v>
      </c>
      <c r="I39" s="276"/>
      <c r="J39" s="343"/>
      <c r="K39" s="343"/>
      <c r="L39" s="343"/>
      <c r="M39" s="343"/>
      <c r="N39" s="359">
        <v>2</v>
      </c>
    </row>
    <row r="40" spans="1:14">
      <c r="A40" s="324">
        <v>32</v>
      </c>
      <c r="B40" s="343" t="s">
        <v>3026</v>
      </c>
      <c r="C40" s="343" t="s">
        <v>3027</v>
      </c>
      <c r="D40" s="343" t="s">
        <v>3013</v>
      </c>
      <c r="E40" s="276" t="s">
        <v>2957</v>
      </c>
      <c r="F40" s="276" t="s">
        <v>2957</v>
      </c>
      <c r="G40" s="276" t="s">
        <v>2957</v>
      </c>
      <c r="H40" s="276" t="s">
        <v>2957</v>
      </c>
      <c r="I40" s="276" t="s">
        <v>2957</v>
      </c>
      <c r="J40" s="343"/>
      <c r="K40" s="343"/>
      <c r="L40" s="343"/>
      <c r="M40" s="343"/>
      <c r="N40" s="359">
        <v>2</v>
      </c>
    </row>
    <row r="41" spans="1:14">
      <c r="A41" s="324">
        <v>33</v>
      </c>
      <c r="B41" s="343" t="s">
        <v>3028</v>
      </c>
      <c r="C41" s="343" t="s">
        <v>3029</v>
      </c>
      <c r="D41" s="343" t="s">
        <v>3013</v>
      </c>
      <c r="E41" s="276" t="s">
        <v>2957</v>
      </c>
      <c r="F41" s="276" t="s">
        <v>2957</v>
      </c>
      <c r="G41" s="276" t="s">
        <v>2957</v>
      </c>
      <c r="H41" s="276" t="s">
        <v>2957</v>
      </c>
      <c r="I41" s="276" t="s">
        <v>2957</v>
      </c>
      <c r="J41" s="343"/>
      <c r="K41" s="343"/>
      <c r="L41" s="343"/>
      <c r="M41" s="343"/>
      <c r="N41" s="14">
        <v>3</v>
      </c>
    </row>
    <row r="42" spans="1:14">
      <c r="A42" s="324">
        <v>34</v>
      </c>
      <c r="B42" s="343" t="s">
        <v>3030</v>
      </c>
      <c r="C42" s="343" t="s">
        <v>3031</v>
      </c>
      <c r="D42" s="343" t="s">
        <v>3032</v>
      </c>
      <c r="E42" s="276" t="s">
        <v>2957</v>
      </c>
      <c r="F42" s="276" t="s">
        <v>2957</v>
      </c>
      <c r="G42" s="276" t="s">
        <v>2957</v>
      </c>
      <c r="H42" s="276" t="s">
        <v>2957</v>
      </c>
      <c r="I42" s="276" t="s">
        <v>2957</v>
      </c>
      <c r="J42" s="343"/>
      <c r="K42" s="343"/>
      <c r="L42" s="343"/>
      <c r="M42" s="343"/>
      <c r="N42" s="14">
        <v>3</v>
      </c>
    </row>
    <row r="43" spans="1:14">
      <c r="A43" s="324">
        <v>35</v>
      </c>
      <c r="B43" s="23" t="s">
        <v>3033</v>
      </c>
      <c r="C43" s="23" t="s">
        <v>3034</v>
      </c>
      <c r="D43" s="23" t="s">
        <v>3032</v>
      </c>
      <c r="E43" s="281" t="s">
        <v>2957</v>
      </c>
      <c r="F43" s="281" t="s">
        <v>2957</v>
      </c>
      <c r="G43" s="281"/>
      <c r="H43" s="281"/>
      <c r="I43" s="281"/>
      <c r="J43" s="23"/>
      <c r="K43" s="23"/>
      <c r="L43" s="23"/>
      <c r="M43" s="23"/>
      <c r="N43" s="14">
        <v>3</v>
      </c>
    </row>
    <row r="44" spans="1:14">
      <c r="A44" s="324">
        <v>36</v>
      </c>
      <c r="B44" s="343" t="s">
        <v>3035</v>
      </c>
      <c r="C44" s="343" t="s">
        <v>3036</v>
      </c>
      <c r="D44" s="343" t="s">
        <v>3032</v>
      </c>
      <c r="E44" s="276"/>
      <c r="F44" s="276"/>
      <c r="G44" s="276"/>
      <c r="H44" s="276"/>
      <c r="I44" s="276"/>
      <c r="J44" s="343"/>
      <c r="K44" s="343"/>
      <c r="L44" s="343"/>
      <c r="M44" s="343"/>
      <c r="N44" s="14">
        <v>3</v>
      </c>
    </row>
    <row r="45" spans="1:14">
      <c r="A45" s="324">
        <v>37</v>
      </c>
      <c r="B45" s="343" t="s">
        <v>3037</v>
      </c>
      <c r="C45" s="343" t="s">
        <v>3038</v>
      </c>
      <c r="D45" s="343" t="s">
        <v>3032</v>
      </c>
      <c r="E45" s="276"/>
      <c r="F45" s="276"/>
      <c r="G45" s="276"/>
      <c r="H45" s="276"/>
      <c r="I45" s="276"/>
      <c r="J45" s="343"/>
      <c r="K45" s="343"/>
      <c r="L45" s="343"/>
      <c r="M45" s="343"/>
      <c r="N45" s="14">
        <v>3</v>
      </c>
    </row>
    <row r="46" spans="1:14">
      <c r="A46" s="324">
        <v>38</v>
      </c>
      <c r="B46" s="343" t="s">
        <v>3039</v>
      </c>
      <c r="C46" s="343" t="s">
        <v>3040</v>
      </c>
      <c r="D46" s="343" t="s">
        <v>3032</v>
      </c>
      <c r="E46" s="276" t="s">
        <v>2957</v>
      </c>
      <c r="F46" s="276" t="s">
        <v>2957</v>
      </c>
      <c r="G46" s="276" t="s">
        <v>2957</v>
      </c>
      <c r="H46" s="276" t="s">
        <v>2957</v>
      </c>
      <c r="I46" s="276"/>
      <c r="J46" s="343"/>
      <c r="K46" s="343"/>
      <c r="L46" s="343"/>
      <c r="M46" s="343"/>
      <c r="N46" s="14">
        <v>3</v>
      </c>
    </row>
    <row r="47" spans="1:14">
      <c r="A47" s="324">
        <v>39</v>
      </c>
      <c r="B47" s="343" t="s">
        <v>3041</v>
      </c>
      <c r="C47" s="343" t="s">
        <v>3042</v>
      </c>
      <c r="D47" s="343" t="s">
        <v>3032</v>
      </c>
      <c r="E47" s="276" t="s">
        <v>2957</v>
      </c>
      <c r="F47" s="276" t="s">
        <v>2957</v>
      </c>
      <c r="G47" s="276" t="s">
        <v>2957</v>
      </c>
      <c r="H47" s="276" t="s">
        <v>2957</v>
      </c>
      <c r="I47" s="276" t="s">
        <v>2957</v>
      </c>
      <c r="J47" s="343"/>
      <c r="K47" s="343"/>
      <c r="L47" s="343"/>
      <c r="M47" s="343"/>
      <c r="N47" s="14">
        <v>3</v>
      </c>
    </row>
    <row r="48" spans="1:14">
      <c r="A48" s="324">
        <v>40</v>
      </c>
      <c r="B48" s="343" t="s">
        <v>3043</v>
      </c>
      <c r="C48" s="343" t="s">
        <v>3044</v>
      </c>
      <c r="D48" s="343" t="s">
        <v>3032</v>
      </c>
      <c r="E48" s="276"/>
      <c r="F48" s="276"/>
      <c r="G48" s="276"/>
      <c r="H48" s="276" t="s">
        <v>2957</v>
      </c>
      <c r="I48" s="276"/>
      <c r="J48" s="343"/>
      <c r="K48" s="343"/>
      <c r="L48" s="343"/>
      <c r="M48" s="343"/>
      <c r="N48" s="14">
        <v>3</v>
      </c>
    </row>
    <row r="49" spans="1:14">
      <c r="A49" s="324">
        <v>41</v>
      </c>
      <c r="B49" s="343" t="s">
        <v>3045</v>
      </c>
      <c r="C49" s="343" t="s">
        <v>3046</v>
      </c>
      <c r="D49" s="343" t="s">
        <v>3032</v>
      </c>
      <c r="E49" s="276" t="s">
        <v>2957</v>
      </c>
      <c r="F49" s="276" t="s">
        <v>2957</v>
      </c>
      <c r="G49" s="276" t="s">
        <v>2957</v>
      </c>
      <c r="H49" s="276" t="s">
        <v>2957</v>
      </c>
      <c r="I49" s="276" t="s">
        <v>2957</v>
      </c>
      <c r="J49" s="343"/>
      <c r="K49" s="343"/>
      <c r="L49" s="343"/>
      <c r="M49" s="343"/>
      <c r="N49" s="14">
        <v>3</v>
      </c>
    </row>
    <row r="50" spans="1:14">
      <c r="A50" s="324">
        <v>42</v>
      </c>
      <c r="B50" s="343" t="s">
        <v>3047</v>
      </c>
      <c r="C50" s="343" t="s">
        <v>3048</v>
      </c>
      <c r="D50" s="343" t="s">
        <v>3032</v>
      </c>
      <c r="E50" s="276" t="s">
        <v>2957</v>
      </c>
      <c r="F50" s="276" t="s">
        <v>2957</v>
      </c>
      <c r="G50" s="276" t="s">
        <v>2957</v>
      </c>
      <c r="H50" s="276" t="s">
        <v>2957</v>
      </c>
      <c r="I50" s="276" t="s">
        <v>2957</v>
      </c>
      <c r="J50" s="343"/>
      <c r="K50" s="343"/>
      <c r="L50" s="343"/>
      <c r="M50" s="343"/>
      <c r="N50" s="14">
        <v>3</v>
      </c>
    </row>
    <row r="51" spans="1:14">
      <c r="A51" s="324">
        <v>43</v>
      </c>
      <c r="B51" s="343" t="s">
        <v>3049</v>
      </c>
      <c r="C51" s="343" t="s">
        <v>3050</v>
      </c>
      <c r="D51" s="343" t="s">
        <v>3032</v>
      </c>
      <c r="E51" s="276" t="s">
        <v>2957</v>
      </c>
      <c r="F51" s="276" t="s">
        <v>2957</v>
      </c>
      <c r="G51" s="276" t="s">
        <v>2957</v>
      </c>
      <c r="H51" s="276" t="s">
        <v>2957</v>
      </c>
      <c r="I51" s="276" t="s">
        <v>2957</v>
      </c>
      <c r="J51" s="343"/>
      <c r="K51" s="343"/>
      <c r="L51" s="343"/>
      <c r="M51" s="343"/>
      <c r="N51" s="14">
        <v>3</v>
      </c>
    </row>
    <row r="52" spans="1:14">
      <c r="A52" s="324">
        <v>44</v>
      </c>
      <c r="B52" s="343" t="s">
        <v>3051</v>
      </c>
      <c r="C52" s="343" t="s">
        <v>3052</v>
      </c>
      <c r="D52" s="343" t="s">
        <v>3032</v>
      </c>
      <c r="E52" s="276" t="s">
        <v>2957</v>
      </c>
      <c r="F52" s="276" t="s">
        <v>2957</v>
      </c>
      <c r="G52" s="276" t="s">
        <v>2957</v>
      </c>
      <c r="H52" s="276" t="s">
        <v>2957</v>
      </c>
      <c r="I52" s="276" t="s">
        <v>2957</v>
      </c>
      <c r="J52" s="343"/>
      <c r="K52" s="343"/>
      <c r="L52" s="343"/>
      <c r="M52" s="343"/>
      <c r="N52" s="14">
        <v>3</v>
      </c>
    </row>
    <row r="53" spans="1:14">
      <c r="A53" s="324">
        <v>45</v>
      </c>
      <c r="B53" s="343" t="s">
        <v>3053</v>
      </c>
      <c r="C53" s="343" t="s">
        <v>3054</v>
      </c>
      <c r="D53" s="343" t="s">
        <v>3032</v>
      </c>
      <c r="E53" s="276" t="s">
        <v>2957</v>
      </c>
      <c r="F53" s="276" t="s">
        <v>2957</v>
      </c>
      <c r="G53" s="276" t="s">
        <v>2957</v>
      </c>
      <c r="H53" s="276" t="s">
        <v>2957</v>
      </c>
      <c r="I53" s="276" t="s">
        <v>2957</v>
      </c>
      <c r="J53" s="343"/>
      <c r="K53" s="343"/>
      <c r="L53" s="343"/>
      <c r="M53" s="343"/>
      <c r="N53" s="14">
        <v>3</v>
      </c>
    </row>
    <row r="54" spans="1:14">
      <c r="A54" s="324">
        <v>46</v>
      </c>
      <c r="B54" s="343" t="s">
        <v>3055</v>
      </c>
      <c r="C54" s="343" t="s">
        <v>3056</v>
      </c>
      <c r="D54" s="343" t="s">
        <v>3057</v>
      </c>
      <c r="E54" s="276" t="s">
        <v>2957</v>
      </c>
      <c r="F54" s="276" t="s">
        <v>2957</v>
      </c>
      <c r="G54" s="276" t="s">
        <v>2957</v>
      </c>
      <c r="H54" s="276" t="s">
        <v>2957</v>
      </c>
      <c r="I54" s="276" t="s">
        <v>2957</v>
      </c>
      <c r="J54" s="343"/>
      <c r="K54" s="343"/>
      <c r="L54" s="343"/>
      <c r="M54" s="343"/>
      <c r="N54" s="14">
        <v>3</v>
      </c>
    </row>
    <row r="55" spans="1:14">
      <c r="A55" s="324">
        <v>47</v>
      </c>
      <c r="B55" s="343" t="s">
        <v>3058</v>
      </c>
      <c r="C55" s="343" t="s">
        <v>3059</v>
      </c>
      <c r="D55" s="343" t="s">
        <v>3032</v>
      </c>
      <c r="E55" s="276" t="s">
        <v>2957</v>
      </c>
      <c r="F55" s="276" t="s">
        <v>2957</v>
      </c>
      <c r="G55" s="276" t="s">
        <v>2957</v>
      </c>
      <c r="H55" s="276" t="s">
        <v>2957</v>
      </c>
      <c r="I55" s="276" t="s">
        <v>2957</v>
      </c>
      <c r="J55" s="343"/>
      <c r="K55" s="343"/>
      <c r="L55" s="343"/>
      <c r="M55" s="343"/>
      <c r="N55" s="14">
        <v>3</v>
      </c>
    </row>
    <row r="56" spans="1:14">
      <c r="A56" s="324">
        <v>48</v>
      </c>
      <c r="B56" s="343" t="s">
        <v>3043</v>
      </c>
      <c r="C56" s="343" t="s">
        <v>3044</v>
      </c>
      <c r="D56" s="343" t="s">
        <v>3032</v>
      </c>
      <c r="E56" s="276" t="s">
        <v>2957</v>
      </c>
      <c r="F56" s="276" t="s">
        <v>2957</v>
      </c>
      <c r="G56" s="276" t="s">
        <v>2957</v>
      </c>
      <c r="H56" s="276"/>
      <c r="I56" s="276" t="s">
        <v>2957</v>
      </c>
      <c r="J56" s="343"/>
      <c r="K56" s="343"/>
      <c r="L56" s="343"/>
      <c r="M56" s="343"/>
      <c r="N56" s="14">
        <v>3</v>
      </c>
    </row>
    <row r="57" spans="1:14">
      <c r="A57" s="324">
        <v>49</v>
      </c>
      <c r="B57" s="319">
        <v>19301006</v>
      </c>
      <c r="C57" s="343" t="s">
        <v>3060</v>
      </c>
      <c r="D57" s="343" t="s">
        <v>3061</v>
      </c>
      <c r="E57" s="276"/>
      <c r="F57" s="276"/>
      <c r="G57" s="276"/>
      <c r="H57" s="276"/>
      <c r="I57" s="276"/>
      <c r="J57" s="343"/>
      <c r="K57" s="343"/>
      <c r="L57" s="343"/>
      <c r="M57" s="343"/>
      <c r="N57" s="14">
        <v>4</v>
      </c>
    </row>
    <row r="58" spans="1:14">
      <c r="A58" s="324">
        <v>50</v>
      </c>
      <c r="B58" s="319">
        <v>18301059</v>
      </c>
      <c r="C58" s="343" t="s">
        <v>3062</v>
      </c>
      <c r="D58" s="343" t="s">
        <v>3063</v>
      </c>
      <c r="E58" s="276"/>
      <c r="F58" s="276"/>
      <c r="G58" s="276"/>
      <c r="H58" s="276"/>
      <c r="I58" s="276"/>
      <c r="J58" s="343"/>
      <c r="K58" s="343"/>
      <c r="L58" s="343"/>
      <c r="M58" s="343"/>
      <c r="N58" s="14">
        <v>4</v>
      </c>
    </row>
    <row r="59" spans="1:14">
      <c r="A59" s="324">
        <v>51</v>
      </c>
      <c r="B59" s="319">
        <v>19301124</v>
      </c>
      <c r="C59" s="343" t="s">
        <v>3064</v>
      </c>
      <c r="D59" s="343" t="s">
        <v>2970</v>
      </c>
      <c r="E59" s="276"/>
      <c r="F59" s="276"/>
      <c r="G59" s="276"/>
      <c r="H59" s="276"/>
      <c r="I59" s="276"/>
      <c r="J59" s="343"/>
      <c r="K59" s="343"/>
      <c r="L59" s="343"/>
      <c r="M59" s="343"/>
      <c r="N59" s="14">
        <v>4</v>
      </c>
    </row>
    <row r="60" spans="1:14">
      <c r="A60" s="324">
        <v>52</v>
      </c>
      <c r="B60" s="319">
        <v>18301106</v>
      </c>
      <c r="C60" s="343" t="s">
        <v>3065</v>
      </c>
      <c r="D60" s="343" t="s">
        <v>3066</v>
      </c>
      <c r="E60" s="276"/>
      <c r="F60" s="276"/>
      <c r="G60" s="276"/>
      <c r="H60" s="276"/>
      <c r="I60" s="276"/>
      <c r="J60" s="343"/>
      <c r="K60" s="343"/>
      <c r="L60" s="343"/>
      <c r="M60" s="343"/>
      <c r="N60" s="14">
        <v>4</v>
      </c>
    </row>
    <row r="61" spans="1:14">
      <c r="A61" s="324">
        <v>53</v>
      </c>
      <c r="B61" s="319">
        <v>18301143</v>
      </c>
      <c r="C61" s="343" t="s">
        <v>3067</v>
      </c>
      <c r="D61" s="343" t="s">
        <v>3068</v>
      </c>
      <c r="E61" s="276" t="s">
        <v>2957</v>
      </c>
      <c r="F61" s="276" t="s">
        <v>2957</v>
      </c>
      <c r="G61" s="276" t="s">
        <v>2957</v>
      </c>
      <c r="H61" s="276" t="s">
        <v>2957</v>
      </c>
      <c r="I61" s="276" t="s">
        <v>2957</v>
      </c>
      <c r="J61" s="343"/>
      <c r="K61" s="343"/>
      <c r="L61" s="343"/>
      <c r="M61" s="343"/>
      <c r="N61" s="14">
        <v>4</v>
      </c>
    </row>
    <row r="62" spans="1:14">
      <c r="A62" s="324">
        <v>54</v>
      </c>
      <c r="B62" s="319">
        <v>19301102</v>
      </c>
      <c r="C62" s="343" t="s">
        <v>3069</v>
      </c>
      <c r="D62" s="343" t="s">
        <v>2970</v>
      </c>
      <c r="E62" s="276"/>
      <c r="F62" s="276"/>
      <c r="G62" s="276"/>
      <c r="H62" s="276"/>
      <c r="I62" s="276"/>
      <c r="J62" s="343"/>
      <c r="K62" s="343"/>
      <c r="L62" s="343"/>
      <c r="M62" s="343"/>
      <c r="N62" s="14">
        <v>4</v>
      </c>
    </row>
    <row r="63" spans="1:14">
      <c r="A63" s="324">
        <v>55</v>
      </c>
      <c r="B63" s="319">
        <v>18301153</v>
      </c>
      <c r="C63" s="343" t="s">
        <v>3070</v>
      </c>
      <c r="D63" s="343" t="s">
        <v>3071</v>
      </c>
      <c r="E63" s="276" t="s">
        <v>2957</v>
      </c>
      <c r="F63" s="276" t="s">
        <v>2957</v>
      </c>
      <c r="G63" s="276" t="s">
        <v>2957</v>
      </c>
      <c r="H63" s="276" t="s">
        <v>2957</v>
      </c>
      <c r="I63" s="276"/>
      <c r="J63" s="343"/>
      <c r="K63" s="343"/>
      <c r="L63" s="343"/>
      <c r="M63" s="343"/>
      <c r="N63" s="14">
        <v>4</v>
      </c>
    </row>
    <row r="64" spans="1:14">
      <c r="A64" s="324">
        <v>56</v>
      </c>
      <c r="B64" s="319">
        <v>18301077</v>
      </c>
      <c r="C64" s="343" t="s">
        <v>3072</v>
      </c>
      <c r="D64" s="343" t="s">
        <v>3071</v>
      </c>
      <c r="E64" s="276"/>
      <c r="F64" s="276"/>
      <c r="G64" s="276"/>
      <c r="H64" s="276"/>
      <c r="I64" s="276"/>
      <c r="J64" s="343"/>
      <c r="K64" s="343"/>
      <c r="L64" s="343"/>
      <c r="M64" s="343"/>
      <c r="N64" s="14">
        <v>4</v>
      </c>
    </row>
    <row r="65" spans="1:14">
      <c r="A65" s="324">
        <v>57</v>
      </c>
      <c r="B65" s="319">
        <v>18301130</v>
      </c>
      <c r="C65" s="343" t="s">
        <v>3073</v>
      </c>
      <c r="D65" s="343" t="s">
        <v>3074</v>
      </c>
      <c r="E65" s="276" t="s">
        <v>2957</v>
      </c>
      <c r="F65" s="276" t="s">
        <v>2957</v>
      </c>
      <c r="G65" s="276" t="s">
        <v>2957</v>
      </c>
      <c r="H65" s="276"/>
      <c r="I65" s="276"/>
      <c r="J65" s="343"/>
      <c r="K65" s="343"/>
      <c r="L65" s="343"/>
      <c r="M65" s="343"/>
      <c r="N65" s="14">
        <v>4</v>
      </c>
    </row>
    <row r="66" spans="1:14">
      <c r="A66" s="324">
        <v>58</v>
      </c>
      <c r="B66" s="319">
        <v>20301007</v>
      </c>
      <c r="C66" s="343" t="s">
        <v>3075</v>
      </c>
      <c r="D66" s="343" t="s">
        <v>3076</v>
      </c>
      <c r="E66" s="276" t="s">
        <v>2957</v>
      </c>
      <c r="F66" s="276" t="s">
        <v>2957</v>
      </c>
      <c r="G66" s="276" t="s">
        <v>2957</v>
      </c>
      <c r="H66" s="276" t="s">
        <v>2957</v>
      </c>
      <c r="I66" s="276" t="s">
        <v>2957</v>
      </c>
      <c r="J66" s="343"/>
      <c r="K66" s="343"/>
      <c r="L66" s="343"/>
      <c r="M66" s="343"/>
      <c r="N66" s="14">
        <v>4</v>
      </c>
    </row>
    <row r="67" spans="1:14">
      <c r="A67" s="324">
        <v>59</v>
      </c>
      <c r="B67" s="319">
        <v>18301108</v>
      </c>
      <c r="C67" s="343" t="s">
        <v>3077</v>
      </c>
      <c r="D67" s="343" t="s">
        <v>3078</v>
      </c>
      <c r="E67" s="276" t="s">
        <v>2957</v>
      </c>
      <c r="F67" s="276" t="s">
        <v>2957</v>
      </c>
      <c r="G67" s="276" t="s">
        <v>2957</v>
      </c>
      <c r="H67" s="276" t="s">
        <v>2957</v>
      </c>
      <c r="I67" s="276" t="s">
        <v>2957</v>
      </c>
      <c r="J67" s="343"/>
      <c r="K67" s="343"/>
      <c r="L67" s="343"/>
      <c r="M67" s="343"/>
      <c r="N67" s="14">
        <v>4</v>
      </c>
    </row>
    <row r="68" spans="1:14">
      <c r="A68" s="324">
        <v>60</v>
      </c>
      <c r="B68" s="319">
        <v>18301114</v>
      </c>
      <c r="C68" s="343" t="s">
        <v>3079</v>
      </c>
      <c r="D68" s="343" t="s">
        <v>3080</v>
      </c>
      <c r="E68" s="276"/>
      <c r="F68" s="276"/>
      <c r="G68" s="276"/>
      <c r="H68" s="276" t="s">
        <v>2957</v>
      </c>
      <c r="I68" s="276"/>
      <c r="J68" s="343"/>
      <c r="K68" s="343"/>
      <c r="L68" s="343"/>
      <c r="M68" s="343"/>
      <c r="N68" s="14">
        <v>4</v>
      </c>
    </row>
    <row r="69" spans="1:14">
      <c r="A69" s="324">
        <v>61</v>
      </c>
      <c r="B69" s="319">
        <v>18301132</v>
      </c>
      <c r="C69" s="343" t="s">
        <v>3081</v>
      </c>
      <c r="D69" s="343" t="s">
        <v>3013</v>
      </c>
      <c r="E69" s="276" t="s">
        <v>2957</v>
      </c>
      <c r="F69" s="276" t="s">
        <v>2957</v>
      </c>
      <c r="G69" s="276" t="s">
        <v>2957</v>
      </c>
      <c r="H69" s="276"/>
      <c r="I69" s="276" t="s">
        <v>2957</v>
      </c>
      <c r="J69" s="343"/>
      <c r="K69" s="343"/>
      <c r="L69" s="343"/>
      <c r="M69" s="343"/>
      <c r="N69" s="14">
        <v>4</v>
      </c>
    </row>
    <row r="70" spans="1:14">
      <c r="A70" s="324">
        <v>62</v>
      </c>
      <c r="B70" s="319">
        <v>18301076</v>
      </c>
      <c r="C70" s="343" t="s">
        <v>3082</v>
      </c>
      <c r="D70" s="343" t="s">
        <v>2956</v>
      </c>
      <c r="E70" s="276" t="s">
        <v>2957</v>
      </c>
      <c r="F70" s="276" t="s">
        <v>2957</v>
      </c>
      <c r="G70" s="276" t="s">
        <v>2957</v>
      </c>
      <c r="H70" s="276"/>
      <c r="I70" s="276" t="s">
        <v>2957</v>
      </c>
      <c r="J70" s="343"/>
      <c r="K70" s="343"/>
      <c r="L70" s="343"/>
      <c r="M70" s="343"/>
      <c r="N70" s="14">
        <v>4</v>
      </c>
    </row>
    <row r="71" spans="1:14">
      <c r="A71" s="324">
        <v>63</v>
      </c>
      <c r="B71" s="343">
        <v>19301131</v>
      </c>
      <c r="C71" s="343" t="s">
        <v>3083</v>
      </c>
      <c r="D71" s="343" t="s">
        <v>3032</v>
      </c>
      <c r="E71" s="276"/>
      <c r="F71" s="276" t="s">
        <v>2957</v>
      </c>
      <c r="G71" s="276" t="s">
        <v>2957</v>
      </c>
      <c r="H71" s="276" t="s">
        <v>2957</v>
      </c>
      <c r="I71" s="276" t="s">
        <v>2957</v>
      </c>
      <c r="J71" s="343"/>
      <c r="K71" s="343"/>
      <c r="L71" s="343"/>
      <c r="M71" s="343"/>
      <c r="N71" s="14">
        <v>4</v>
      </c>
    </row>
    <row r="72" spans="1:14">
      <c r="A72" s="343"/>
      <c r="B72" s="343"/>
      <c r="C72" s="343" t="s">
        <v>3084</v>
      </c>
      <c r="D72" s="343"/>
      <c r="E72" s="276">
        <v>47</v>
      </c>
      <c r="F72" s="276">
        <v>48</v>
      </c>
      <c r="G72" s="276">
        <v>47</v>
      </c>
      <c r="H72" s="276">
        <v>44</v>
      </c>
      <c r="I72" s="276">
        <v>37</v>
      </c>
      <c r="J72" s="343"/>
      <c r="K72" s="343"/>
      <c r="L72" s="343"/>
      <c r="M72" s="343"/>
      <c r="N72" s="14"/>
    </row>
    <row r="74" spans="1:14">
      <c r="A74" s="415" t="s">
        <v>0</v>
      </c>
      <c r="B74" s="415"/>
      <c r="C74" s="9" t="s">
        <v>3497</v>
      </c>
      <c r="D74" s="386"/>
      <c r="E74" s="386"/>
      <c r="F74" s="386"/>
      <c r="G74" s="386"/>
      <c r="H74" s="386"/>
      <c r="I74" s="1"/>
      <c r="J74" s="386"/>
      <c r="K74" s="386"/>
      <c r="L74" s="386"/>
      <c r="M74" s="386"/>
      <c r="N74" s="386"/>
    </row>
    <row r="75" spans="1:14">
      <c r="A75" s="415" t="s">
        <v>1</v>
      </c>
      <c r="B75" s="415"/>
      <c r="C75" s="40" t="s">
        <v>3498</v>
      </c>
      <c r="D75" s="386"/>
      <c r="E75" s="386"/>
      <c r="F75" s="386"/>
      <c r="G75" s="386"/>
      <c r="H75" s="386"/>
      <c r="I75" s="1"/>
      <c r="J75" s="386"/>
      <c r="K75" s="386"/>
      <c r="L75" s="386"/>
      <c r="M75" s="386"/>
      <c r="N75" s="386"/>
    </row>
    <row r="76" spans="1:14">
      <c r="A76" s="386"/>
      <c r="B76" s="386"/>
      <c r="C76" s="386"/>
      <c r="D76" s="386"/>
      <c r="E76" s="386"/>
      <c r="F76" s="386"/>
      <c r="G76" s="386"/>
      <c r="H76" s="386"/>
      <c r="I76" s="1"/>
      <c r="J76" s="386"/>
      <c r="K76" s="386"/>
      <c r="L76" s="386"/>
      <c r="M76" s="386"/>
      <c r="N76" s="386"/>
    </row>
    <row r="77" spans="1:14" ht="30">
      <c r="A77" s="418" t="s">
        <v>4</v>
      </c>
      <c r="B77" s="418" t="s">
        <v>3</v>
      </c>
      <c r="C77" s="418" t="s">
        <v>11</v>
      </c>
      <c r="D77" s="419" t="s">
        <v>9</v>
      </c>
      <c r="E77" s="421" t="s">
        <v>6</v>
      </c>
      <c r="F77" s="422"/>
      <c r="G77" s="422"/>
      <c r="H77" s="422"/>
      <c r="I77" s="422"/>
      <c r="J77" s="422"/>
      <c r="K77" s="423"/>
      <c r="L77" s="418" t="s">
        <v>5</v>
      </c>
      <c r="M77" s="424" t="s">
        <v>7</v>
      </c>
      <c r="N77" s="461" t="s">
        <v>3145</v>
      </c>
    </row>
    <row r="78" spans="1:14">
      <c r="A78" s="418"/>
      <c r="B78" s="418"/>
      <c r="C78" s="418"/>
      <c r="D78" s="420"/>
      <c r="E78" s="388">
        <v>1</v>
      </c>
      <c r="F78" s="388">
        <v>2</v>
      </c>
      <c r="G78" s="388">
        <v>3</v>
      </c>
      <c r="H78" s="388">
        <v>4</v>
      </c>
      <c r="I78" s="388">
        <v>5</v>
      </c>
      <c r="J78" s="388">
        <v>6</v>
      </c>
      <c r="K78" s="388">
        <v>7</v>
      </c>
      <c r="L78" s="418"/>
      <c r="M78" s="424"/>
      <c r="N78" s="461"/>
    </row>
    <row r="79" spans="1:14">
      <c r="A79" s="417">
        <v>1</v>
      </c>
      <c r="B79" s="153">
        <v>18301107</v>
      </c>
      <c r="C79" s="154" t="s">
        <v>3499</v>
      </c>
      <c r="D79" s="153" t="s">
        <v>3434</v>
      </c>
      <c r="E79" s="390" t="s">
        <v>226</v>
      </c>
      <c r="F79" s="390" t="s">
        <v>226</v>
      </c>
      <c r="G79" s="390" t="s">
        <v>226</v>
      </c>
      <c r="H79" s="390" t="s">
        <v>226</v>
      </c>
      <c r="I79" s="390" t="s">
        <v>226</v>
      </c>
      <c r="J79" s="391"/>
      <c r="K79" s="391"/>
      <c r="L79" s="391"/>
      <c r="M79" s="333">
        <f>(1/7)*100</f>
        <v>14.285714285714285</v>
      </c>
      <c r="N79" s="416">
        <v>1</v>
      </c>
    </row>
    <row r="80" spans="1:14">
      <c r="A80" s="417">
        <v>2</v>
      </c>
      <c r="B80" s="153">
        <v>18301084</v>
      </c>
      <c r="C80" s="154" t="s">
        <v>3500</v>
      </c>
      <c r="D80" s="153" t="s">
        <v>3434</v>
      </c>
      <c r="E80" s="390" t="s">
        <v>226</v>
      </c>
      <c r="F80" s="390" t="s">
        <v>226</v>
      </c>
      <c r="G80" s="390" t="s">
        <v>226</v>
      </c>
      <c r="H80" s="390" t="s">
        <v>226</v>
      </c>
      <c r="I80" s="390" t="s">
        <v>226</v>
      </c>
      <c r="J80" s="391"/>
      <c r="K80" s="391"/>
      <c r="L80" s="391"/>
      <c r="M80" s="333">
        <f t="shared" ref="M80:M101" si="1">(1/7)*100</f>
        <v>14.285714285714285</v>
      </c>
      <c r="N80" s="416">
        <v>1</v>
      </c>
    </row>
    <row r="81" spans="1:14">
      <c r="A81" s="417">
        <v>3</v>
      </c>
      <c r="B81" s="153">
        <v>18301070</v>
      </c>
      <c r="C81" s="154" t="s">
        <v>3501</v>
      </c>
      <c r="D81" s="153" t="s">
        <v>3434</v>
      </c>
      <c r="E81" s="390" t="s">
        <v>226</v>
      </c>
      <c r="F81" s="390" t="s">
        <v>226</v>
      </c>
      <c r="G81" s="416" t="s">
        <v>2048</v>
      </c>
      <c r="H81" s="390" t="s">
        <v>226</v>
      </c>
      <c r="I81" s="390" t="s">
        <v>226</v>
      </c>
      <c r="J81" s="391"/>
      <c r="K81" s="391"/>
      <c r="L81" s="391"/>
      <c r="M81" s="333">
        <f t="shared" si="1"/>
        <v>14.285714285714285</v>
      </c>
      <c r="N81" s="416">
        <v>1</v>
      </c>
    </row>
    <row r="82" spans="1:14">
      <c r="A82" s="417">
        <v>4</v>
      </c>
      <c r="B82" s="153">
        <v>20301011</v>
      </c>
      <c r="C82" s="154" t="s">
        <v>3502</v>
      </c>
      <c r="D82" s="153" t="s">
        <v>3434</v>
      </c>
      <c r="E82" s="390" t="s">
        <v>226</v>
      </c>
      <c r="F82" s="390" t="s">
        <v>226</v>
      </c>
      <c r="G82" s="390" t="s">
        <v>226</v>
      </c>
      <c r="H82" s="416" t="s">
        <v>1905</v>
      </c>
      <c r="I82" s="390" t="s">
        <v>226</v>
      </c>
      <c r="J82" s="391"/>
      <c r="K82" s="391"/>
      <c r="L82" s="391"/>
      <c r="M82" s="333">
        <f t="shared" si="1"/>
        <v>14.285714285714285</v>
      </c>
      <c r="N82" s="416">
        <v>1</v>
      </c>
    </row>
    <row r="83" spans="1:14">
      <c r="A83" s="417">
        <v>5</v>
      </c>
      <c r="B83" s="153">
        <v>19301048</v>
      </c>
      <c r="C83" s="154" t="s">
        <v>3503</v>
      </c>
      <c r="D83" s="153" t="s">
        <v>3434</v>
      </c>
      <c r="E83" s="390" t="s">
        <v>226</v>
      </c>
      <c r="F83" s="390" t="s">
        <v>226</v>
      </c>
      <c r="G83" s="390" t="s">
        <v>226</v>
      </c>
      <c r="H83" s="390" t="s">
        <v>226</v>
      </c>
      <c r="I83" s="416" t="s">
        <v>2048</v>
      </c>
      <c r="J83" s="391"/>
      <c r="K83" s="391"/>
      <c r="L83" s="391"/>
      <c r="M83" s="333">
        <f t="shared" si="1"/>
        <v>14.285714285714285</v>
      </c>
      <c r="N83" s="416">
        <v>1</v>
      </c>
    </row>
    <row r="84" spans="1:14">
      <c r="A84" s="417">
        <v>6</v>
      </c>
      <c r="B84" s="153">
        <v>18301058</v>
      </c>
      <c r="C84" s="154" t="s">
        <v>3504</v>
      </c>
      <c r="D84" s="153" t="s">
        <v>3434</v>
      </c>
      <c r="E84" s="390" t="s">
        <v>226</v>
      </c>
      <c r="F84" s="390" t="s">
        <v>226</v>
      </c>
      <c r="G84" s="390" t="s">
        <v>226</v>
      </c>
      <c r="H84" s="390" t="s">
        <v>226</v>
      </c>
      <c r="I84" s="390" t="s">
        <v>226</v>
      </c>
      <c r="J84" s="391"/>
      <c r="K84" s="391"/>
      <c r="L84" s="391"/>
      <c r="M84" s="333">
        <f t="shared" si="1"/>
        <v>14.285714285714285</v>
      </c>
      <c r="N84" s="416">
        <v>1</v>
      </c>
    </row>
    <row r="85" spans="1:14">
      <c r="A85" s="417">
        <v>7</v>
      </c>
      <c r="B85" s="153">
        <v>18301038</v>
      </c>
      <c r="C85" s="154" t="s">
        <v>3505</v>
      </c>
      <c r="D85" s="153" t="s">
        <v>3434</v>
      </c>
      <c r="E85" s="390" t="s">
        <v>226</v>
      </c>
      <c r="F85" s="390" t="s">
        <v>226</v>
      </c>
      <c r="G85" s="390" t="s">
        <v>226</v>
      </c>
      <c r="H85" s="390" t="s">
        <v>226</v>
      </c>
      <c r="I85" s="390" t="s">
        <v>226</v>
      </c>
      <c r="J85" s="391"/>
      <c r="K85" s="391"/>
      <c r="L85" s="391"/>
      <c r="M85" s="333">
        <f t="shared" si="1"/>
        <v>14.285714285714285</v>
      </c>
      <c r="N85" s="416">
        <v>1</v>
      </c>
    </row>
    <row r="86" spans="1:14">
      <c r="A86" s="417">
        <v>8</v>
      </c>
      <c r="B86" s="381">
        <v>19301049</v>
      </c>
      <c r="C86" s="382" t="s">
        <v>3506</v>
      </c>
      <c r="D86" s="153" t="s">
        <v>3434</v>
      </c>
      <c r="E86" s="390" t="s">
        <v>3507</v>
      </c>
      <c r="F86" s="390" t="s">
        <v>226</v>
      </c>
      <c r="G86" s="416" t="s">
        <v>2048</v>
      </c>
      <c r="H86" s="390" t="s">
        <v>226</v>
      </c>
      <c r="I86" s="390" t="s">
        <v>226</v>
      </c>
      <c r="J86" s="391"/>
      <c r="K86" s="391"/>
      <c r="L86" s="391"/>
      <c r="M86" s="333"/>
      <c r="N86" s="416">
        <v>1</v>
      </c>
    </row>
    <row r="87" spans="1:14">
      <c r="A87" s="417">
        <v>9</v>
      </c>
      <c r="B87" s="153">
        <v>18301082</v>
      </c>
      <c r="C87" s="154" t="s">
        <v>3508</v>
      </c>
      <c r="D87" s="153" t="s">
        <v>3434</v>
      </c>
      <c r="E87" s="390" t="s">
        <v>226</v>
      </c>
      <c r="F87" s="390" t="s">
        <v>226</v>
      </c>
      <c r="G87" s="390" t="s">
        <v>226</v>
      </c>
      <c r="H87" s="390" t="s">
        <v>226</v>
      </c>
      <c r="I87" s="390" t="s">
        <v>226</v>
      </c>
      <c r="J87" s="391"/>
      <c r="K87" s="391"/>
      <c r="L87" s="391"/>
      <c r="M87" s="333">
        <f t="shared" si="1"/>
        <v>14.285714285714285</v>
      </c>
      <c r="N87" s="416">
        <v>1</v>
      </c>
    </row>
    <row r="88" spans="1:14">
      <c r="A88" s="417">
        <v>10</v>
      </c>
      <c r="B88" s="153">
        <v>18301039</v>
      </c>
      <c r="C88" s="154" t="s">
        <v>3509</v>
      </c>
      <c r="D88" s="153" t="s">
        <v>3434</v>
      </c>
      <c r="E88" s="390" t="s">
        <v>226</v>
      </c>
      <c r="F88" s="390" t="s">
        <v>226</v>
      </c>
      <c r="G88" s="390" t="s">
        <v>226</v>
      </c>
      <c r="H88" s="390" t="s">
        <v>226</v>
      </c>
      <c r="I88" s="390" t="s">
        <v>226</v>
      </c>
      <c r="J88" s="391"/>
      <c r="K88" s="391"/>
      <c r="L88" s="391"/>
      <c r="M88" s="333">
        <f t="shared" si="1"/>
        <v>14.285714285714285</v>
      </c>
      <c r="N88" s="416">
        <v>1</v>
      </c>
    </row>
    <row r="89" spans="1:14">
      <c r="A89" s="417">
        <v>11</v>
      </c>
      <c r="B89" s="153">
        <v>19301095</v>
      </c>
      <c r="C89" s="154" t="s">
        <v>3510</v>
      </c>
      <c r="D89" s="153" t="s">
        <v>3434</v>
      </c>
      <c r="E89" s="390" t="s">
        <v>226</v>
      </c>
      <c r="F89" s="390" t="s">
        <v>226</v>
      </c>
      <c r="G89" s="390" t="s">
        <v>226</v>
      </c>
      <c r="H89" s="390" t="s">
        <v>226</v>
      </c>
      <c r="I89" s="390" t="s">
        <v>226</v>
      </c>
      <c r="J89" s="391"/>
      <c r="K89" s="391"/>
      <c r="L89" s="391"/>
      <c r="M89" s="333">
        <f t="shared" si="1"/>
        <v>14.285714285714285</v>
      </c>
      <c r="N89" s="416">
        <v>1</v>
      </c>
    </row>
    <row r="90" spans="1:14">
      <c r="A90" s="417">
        <v>12</v>
      </c>
      <c r="B90" s="153">
        <v>19301037</v>
      </c>
      <c r="C90" s="154" t="s">
        <v>3511</v>
      </c>
      <c r="D90" s="153" t="s">
        <v>3434</v>
      </c>
      <c r="E90" s="390" t="s">
        <v>226</v>
      </c>
      <c r="F90" s="390" t="s">
        <v>226</v>
      </c>
      <c r="G90" s="416" t="s">
        <v>2048</v>
      </c>
      <c r="H90" s="390" t="s">
        <v>226</v>
      </c>
      <c r="I90" s="390" t="s">
        <v>226</v>
      </c>
      <c r="J90" s="391"/>
      <c r="K90" s="391"/>
      <c r="L90" s="391"/>
      <c r="M90" s="333">
        <f t="shared" si="1"/>
        <v>14.285714285714285</v>
      </c>
      <c r="N90" s="416">
        <v>1</v>
      </c>
    </row>
    <row r="91" spans="1:14">
      <c r="A91" s="417">
        <v>13</v>
      </c>
      <c r="B91" s="381">
        <v>19301117</v>
      </c>
      <c r="C91" s="382" t="s">
        <v>3512</v>
      </c>
      <c r="D91" s="153" t="s">
        <v>3434</v>
      </c>
      <c r="E91" s="390" t="s">
        <v>3507</v>
      </c>
      <c r="F91" s="390" t="s">
        <v>226</v>
      </c>
      <c r="G91" s="390" t="s">
        <v>226</v>
      </c>
      <c r="H91" s="390" t="s">
        <v>226</v>
      </c>
      <c r="I91" s="390" t="s">
        <v>226</v>
      </c>
      <c r="J91" s="391"/>
      <c r="K91" s="391"/>
      <c r="L91" s="391"/>
      <c r="M91" s="333"/>
      <c r="N91" s="416">
        <v>1</v>
      </c>
    </row>
    <row r="92" spans="1:14">
      <c r="A92" s="417">
        <v>14</v>
      </c>
      <c r="B92" s="153">
        <v>19301041</v>
      </c>
      <c r="C92" s="154" t="s">
        <v>3513</v>
      </c>
      <c r="D92" s="153" t="s">
        <v>3434</v>
      </c>
      <c r="E92" s="390" t="s">
        <v>226</v>
      </c>
      <c r="F92" s="390" t="s">
        <v>226</v>
      </c>
      <c r="G92" s="390" t="s">
        <v>226</v>
      </c>
      <c r="H92" s="390" t="s">
        <v>226</v>
      </c>
      <c r="I92" s="390" t="s">
        <v>226</v>
      </c>
      <c r="J92" s="391"/>
      <c r="K92" s="391"/>
      <c r="L92" s="391"/>
      <c r="M92" s="333">
        <f t="shared" si="1"/>
        <v>14.285714285714285</v>
      </c>
      <c r="N92" s="416">
        <v>2</v>
      </c>
    </row>
    <row r="93" spans="1:14">
      <c r="A93" s="417">
        <v>15</v>
      </c>
      <c r="B93" s="381">
        <v>18301060</v>
      </c>
      <c r="C93" s="382" t="s">
        <v>3514</v>
      </c>
      <c r="D93" s="153" t="s">
        <v>3434</v>
      </c>
      <c r="E93" s="390" t="s">
        <v>2048</v>
      </c>
      <c r="F93" s="390" t="s">
        <v>2048</v>
      </c>
      <c r="G93" s="390" t="s">
        <v>226</v>
      </c>
      <c r="H93" s="416" t="s">
        <v>1905</v>
      </c>
      <c r="I93" s="416" t="s">
        <v>2048</v>
      </c>
      <c r="J93" s="391"/>
      <c r="K93" s="391"/>
      <c r="L93" s="391"/>
      <c r="M93" s="333"/>
      <c r="N93" s="416">
        <v>2</v>
      </c>
    </row>
    <row r="94" spans="1:14">
      <c r="A94" s="417">
        <v>16</v>
      </c>
      <c r="B94" s="153">
        <v>18200034</v>
      </c>
      <c r="C94" s="154" t="s">
        <v>3515</v>
      </c>
      <c r="D94" s="153" t="s">
        <v>3434</v>
      </c>
      <c r="E94" s="390" t="s">
        <v>226</v>
      </c>
      <c r="F94" s="390" t="s">
        <v>226</v>
      </c>
      <c r="G94" s="390" t="s">
        <v>226</v>
      </c>
      <c r="H94" s="390" t="s">
        <v>226</v>
      </c>
      <c r="I94" s="416" t="s">
        <v>873</v>
      </c>
      <c r="J94" s="391"/>
      <c r="K94" s="391"/>
      <c r="L94" s="391"/>
      <c r="M94" s="333">
        <f t="shared" si="1"/>
        <v>14.285714285714285</v>
      </c>
      <c r="N94" s="416">
        <v>2</v>
      </c>
    </row>
    <row r="95" spans="1:14">
      <c r="A95" s="417">
        <v>17</v>
      </c>
      <c r="B95" s="153">
        <v>18301062</v>
      </c>
      <c r="C95" s="154" t="s">
        <v>3516</v>
      </c>
      <c r="D95" s="153" t="s">
        <v>3434</v>
      </c>
      <c r="E95" s="390" t="s">
        <v>226</v>
      </c>
      <c r="F95" s="390" t="s">
        <v>226</v>
      </c>
      <c r="G95" s="390" t="s">
        <v>226</v>
      </c>
      <c r="H95" s="390" t="s">
        <v>226</v>
      </c>
      <c r="I95" s="416" t="s">
        <v>2048</v>
      </c>
      <c r="J95" s="391"/>
      <c r="K95" s="391"/>
      <c r="L95" s="391"/>
      <c r="M95" s="333">
        <f t="shared" si="1"/>
        <v>14.285714285714285</v>
      </c>
      <c r="N95" s="416">
        <v>2</v>
      </c>
    </row>
    <row r="96" spans="1:14">
      <c r="A96" s="417">
        <v>18</v>
      </c>
      <c r="B96" s="153">
        <v>18301083</v>
      </c>
      <c r="C96" s="154" t="s">
        <v>3517</v>
      </c>
      <c r="D96" s="153" t="s">
        <v>3434</v>
      </c>
      <c r="E96" s="390" t="s">
        <v>226</v>
      </c>
      <c r="F96" s="390" t="s">
        <v>226</v>
      </c>
      <c r="G96" s="390" t="s">
        <v>226</v>
      </c>
      <c r="H96" s="390" t="s">
        <v>226</v>
      </c>
      <c r="I96" s="416" t="s">
        <v>873</v>
      </c>
      <c r="J96" s="391"/>
      <c r="K96" s="391"/>
      <c r="L96" s="391"/>
      <c r="M96" s="333">
        <f t="shared" si="1"/>
        <v>14.285714285714285</v>
      </c>
      <c r="N96" s="416">
        <v>2</v>
      </c>
    </row>
    <row r="97" spans="1:14">
      <c r="A97" s="417">
        <v>19</v>
      </c>
      <c r="B97" s="153">
        <v>18200012</v>
      </c>
      <c r="C97" s="154" t="s">
        <v>3518</v>
      </c>
      <c r="D97" s="153" t="s">
        <v>3434</v>
      </c>
      <c r="E97" s="390" t="s">
        <v>226</v>
      </c>
      <c r="F97" s="390" t="s">
        <v>226</v>
      </c>
      <c r="G97" s="390" t="s">
        <v>226</v>
      </c>
      <c r="H97" s="390" t="s">
        <v>226</v>
      </c>
      <c r="I97" s="416" t="s">
        <v>873</v>
      </c>
      <c r="J97" s="391"/>
      <c r="K97" s="391"/>
      <c r="L97" s="391"/>
      <c r="M97" s="333">
        <f t="shared" si="1"/>
        <v>14.285714285714285</v>
      </c>
      <c r="N97" s="416">
        <v>2</v>
      </c>
    </row>
    <row r="98" spans="1:14">
      <c r="A98" s="417">
        <v>20</v>
      </c>
      <c r="B98" s="153">
        <v>18301091</v>
      </c>
      <c r="C98" s="154" t="s">
        <v>3519</v>
      </c>
      <c r="D98" s="153" t="s">
        <v>3434</v>
      </c>
      <c r="E98" s="390" t="s">
        <v>226</v>
      </c>
      <c r="F98" s="390" t="s">
        <v>226</v>
      </c>
      <c r="G98" s="390" t="s">
        <v>226</v>
      </c>
      <c r="H98" s="390" t="s">
        <v>226</v>
      </c>
      <c r="I98" s="416" t="s">
        <v>873</v>
      </c>
      <c r="J98" s="391"/>
      <c r="K98" s="391"/>
      <c r="L98" s="391"/>
      <c r="M98" s="333">
        <f t="shared" si="1"/>
        <v>14.285714285714285</v>
      </c>
      <c r="N98" s="416">
        <v>2</v>
      </c>
    </row>
    <row r="99" spans="1:14">
      <c r="A99" s="417">
        <v>21</v>
      </c>
      <c r="B99" s="153">
        <v>19301028</v>
      </c>
      <c r="C99" s="154" t="s">
        <v>3520</v>
      </c>
      <c r="D99" s="153" t="s">
        <v>3434</v>
      </c>
      <c r="E99" s="390" t="s">
        <v>226</v>
      </c>
      <c r="F99" s="390" t="s">
        <v>226</v>
      </c>
      <c r="G99" s="390" t="s">
        <v>226</v>
      </c>
      <c r="H99" s="416" t="s">
        <v>1905</v>
      </c>
      <c r="I99" s="416" t="s">
        <v>873</v>
      </c>
      <c r="J99" s="391"/>
      <c r="K99" s="391"/>
      <c r="L99" s="391"/>
      <c r="M99" s="333">
        <f t="shared" si="1"/>
        <v>14.285714285714285</v>
      </c>
      <c r="N99" s="416">
        <v>2</v>
      </c>
    </row>
    <row r="100" spans="1:14">
      <c r="A100" s="417">
        <v>22</v>
      </c>
      <c r="B100" s="153">
        <v>19301073</v>
      </c>
      <c r="C100" s="154" t="s">
        <v>3521</v>
      </c>
      <c r="D100" s="153" t="s">
        <v>3434</v>
      </c>
      <c r="E100" s="390" t="s">
        <v>226</v>
      </c>
      <c r="F100" s="390" t="s">
        <v>226</v>
      </c>
      <c r="G100" s="390" t="s">
        <v>226</v>
      </c>
      <c r="H100" s="390" t="s">
        <v>226</v>
      </c>
      <c r="I100" s="416" t="s">
        <v>873</v>
      </c>
      <c r="J100" s="391"/>
      <c r="K100" s="391"/>
      <c r="L100" s="391"/>
      <c r="M100" s="333">
        <f t="shared" si="1"/>
        <v>14.285714285714285</v>
      </c>
      <c r="N100" s="416">
        <v>2</v>
      </c>
    </row>
    <row r="101" spans="1:14">
      <c r="A101" s="417">
        <v>23</v>
      </c>
      <c r="B101" s="153">
        <v>18301080</v>
      </c>
      <c r="C101" s="154" t="s">
        <v>3522</v>
      </c>
      <c r="D101" s="153" t="s">
        <v>3434</v>
      </c>
      <c r="E101" s="390" t="s">
        <v>226</v>
      </c>
      <c r="F101" s="390" t="s">
        <v>226</v>
      </c>
      <c r="G101" s="390" t="s">
        <v>226</v>
      </c>
      <c r="H101" s="390" t="s">
        <v>226</v>
      </c>
      <c r="I101" s="416" t="s">
        <v>873</v>
      </c>
      <c r="J101" s="346"/>
      <c r="K101" s="346"/>
      <c r="L101" s="346"/>
      <c r="M101" s="333">
        <f t="shared" si="1"/>
        <v>14.285714285714285</v>
      </c>
      <c r="N101" s="416">
        <v>2</v>
      </c>
    </row>
    <row r="102" spans="1:14">
      <c r="A102" s="417">
        <v>24</v>
      </c>
      <c r="B102" s="153">
        <v>18301078</v>
      </c>
      <c r="C102" s="154" t="s">
        <v>3523</v>
      </c>
      <c r="D102" s="153" t="s">
        <v>3434</v>
      </c>
      <c r="E102" s="390" t="s">
        <v>226</v>
      </c>
      <c r="F102" s="390" t="s">
        <v>226</v>
      </c>
      <c r="G102" s="390" t="s">
        <v>226</v>
      </c>
      <c r="H102" s="390" t="s">
        <v>226</v>
      </c>
      <c r="I102" s="416" t="s">
        <v>873</v>
      </c>
      <c r="J102" s="391"/>
      <c r="K102" s="391"/>
      <c r="L102" s="391"/>
      <c r="M102" s="391"/>
      <c r="N102" s="416">
        <v>2</v>
      </c>
    </row>
    <row r="103" spans="1:14">
      <c r="A103" s="417">
        <v>25</v>
      </c>
      <c r="B103" s="153">
        <v>18301121</v>
      </c>
      <c r="C103" s="154" t="s">
        <v>3524</v>
      </c>
      <c r="D103" s="153" t="s">
        <v>3434</v>
      </c>
      <c r="E103" s="390" t="s">
        <v>226</v>
      </c>
      <c r="F103" s="390" t="s">
        <v>226</v>
      </c>
      <c r="G103" s="390" t="s">
        <v>226</v>
      </c>
      <c r="H103" s="390" t="s">
        <v>226</v>
      </c>
      <c r="I103" s="416" t="s">
        <v>873</v>
      </c>
      <c r="J103" s="391"/>
      <c r="K103" s="391"/>
      <c r="L103" s="391"/>
      <c r="M103" s="391"/>
      <c r="N103" s="416">
        <v>2</v>
      </c>
    </row>
    <row r="104" spans="1:14">
      <c r="A104" s="417">
        <v>26</v>
      </c>
      <c r="B104" s="153">
        <v>19301086</v>
      </c>
      <c r="C104" s="154" t="s">
        <v>3525</v>
      </c>
      <c r="D104" s="153" t="s">
        <v>3434</v>
      </c>
      <c r="E104" s="390" t="s">
        <v>226</v>
      </c>
      <c r="F104" s="390" t="s">
        <v>226</v>
      </c>
      <c r="G104" s="390" t="s">
        <v>226</v>
      </c>
      <c r="H104" s="390" t="s">
        <v>226</v>
      </c>
      <c r="I104" s="416" t="s">
        <v>873</v>
      </c>
      <c r="J104" s="391"/>
      <c r="K104" s="391"/>
      <c r="L104" s="391"/>
      <c r="M104" s="391"/>
      <c r="N104" s="416">
        <v>2</v>
      </c>
    </row>
    <row r="105" spans="1:14">
      <c r="A105" s="417">
        <v>27</v>
      </c>
      <c r="B105" s="153">
        <v>19301133</v>
      </c>
      <c r="C105" s="154" t="s">
        <v>3526</v>
      </c>
      <c r="D105" s="153" t="s">
        <v>3434</v>
      </c>
      <c r="E105" s="390" t="s">
        <v>226</v>
      </c>
      <c r="F105" s="390" t="s">
        <v>226</v>
      </c>
      <c r="G105" s="390" t="s">
        <v>226</v>
      </c>
      <c r="H105" s="390" t="s">
        <v>226</v>
      </c>
      <c r="I105" s="416" t="s">
        <v>873</v>
      </c>
      <c r="J105" s="391"/>
      <c r="K105" s="391"/>
      <c r="L105" s="391"/>
      <c r="M105" s="391"/>
      <c r="N105" s="14">
        <v>2</v>
      </c>
    </row>
    <row r="106" spans="1:14">
      <c r="A106" s="417">
        <v>28</v>
      </c>
      <c r="B106" s="153">
        <v>18301075</v>
      </c>
      <c r="C106" s="154" t="s">
        <v>3527</v>
      </c>
      <c r="D106" s="153" t="s">
        <v>3434</v>
      </c>
      <c r="E106" s="390" t="s">
        <v>226</v>
      </c>
      <c r="F106" s="390" t="s">
        <v>226</v>
      </c>
      <c r="G106" s="390" t="s">
        <v>226</v>
      </c>
      <c r="H106" s="390" t="s">
        <v>226</v>
      </c>
      <c r="I106" s="416" t="s">
        <v>873</v>
      </c>
      <c r="J106" s="391"/>
      <c r="K106" s="391"/>
      <c r="L106" s="391"/>
      <c r="M106" s="391"/>
      <c r="N106" s="14">
        <v>3</v>
      </c>
    </row>
    <row r="107" spans="1:14">
      <c r="A107" s="417">
        <v>29</v>
      </c>
      <c r="B107" s="153">
        <v>19301051</v>
      </c>
      <c r="C107" s="154" t="s">
        <v>3528</v>
      </c>
      <c r="D107" s="153" t="s">
        <v>3434</v>
      </c>
      <c r="E107" s="390" t="s">
        <v>226</v>
      </c>
      <c r="F107" s="390" t="s">
        <v>226</v>
      </c>
      <c r="G107" s="390" t="s">
        <v>226</v>
      </c>
      <c r="H107" s="390" t="s">
        <v>226</v>
      </c>
      <c r="I107" s="416" t="s">
        <v>873</v>
      </c>
      <c r="J107" s="391"/>
      <c r="K107" s="391"/>
      <c r="L107" s="391"/>
      <c r="M107" s="391"/>
      <c r="N107" s="14">
        <v>3</v>
      </c>
    </row>
    <row r="108" spans="1:14">
      <c r="A108" s="417">
        <v>30</v>
      </c>
      <c r="B108" s="381">
        <v>19301132</v>
      </c>
      <c r="C108" s="382" t="s">
        <v>3529</v>
      </c>
      <c r="D108" s="153" t="s">
        <v>3434</v>
      </c>
      <c r="E108" s="390" t="s">
        <v>1905</v>
      </c>
      <c r="F108" s="390" t="s">
        <v>1905</v>
      </c>
      <c r="G108" s="390" t="s">
        <v>1905</v>
      </c>
      <c r="H108" s="390" t="s">
        <v>226</v>
      </c>
      <c r="I108" s="416" t="s">
        <v>873</v>
      </c>
      <c r="J108" s="391"/>
      <c r="K108" s="391"/>
      <c r="L108" s="391"/>
      <c r="M108" s="391"/>
      <c r="N108" s="14">
        <v>3</v>
      </c>
    </row>
    <row r="109" spans="1:14">
      <c r="A109" s="417">
        <v>31</v>
      </c>
      <c r="B109" s="153">
        <v>18301043</v>
      </c>
      <c r="C109" s="154" t="s">
        <v>3530</v>
      </c>
      <c r="D109" s="153" t="s">
        <v>3434</v>
      </c>
      <c r="E109" s="390" t="s">
        <v>226</v>
      </c>
      <c r="F109" s="390" t="s">
        <v>226</v>
      </c>
      <c r="G109" s="390" t="s">
        <v>226</v>
      </c>
      <c r="H109" s="390" t="s">
        <v>226</v>
      </c>
      <c r="I109" s="416" t="s">
        <v>873</v>
      </c>
      <c r="J109" s="391"/>
      <c r="K109" s="391"/>
      <c r="L109" s="391"/>
      <c r="M109" s="391"/>
      <c r="N109" s="14">
        <v>3</v>
      </c>
    </row>
    <row r="110" spans="1:14">
      <c r="A110" s="417">
        <v>32</v>
      </c>
      <c r="B110" s="153">
        <v>19301034</v>
      </c>
      <c r="C110" s="154" t="s">
        <v>3531</v>
      </c>
      <c r="D110" s="153" t="s">
        <v>3434</v>
      </c>
      <c r="E110" s="390" t="s">
        <v>226</v>
      </c>
      <c r="F110" s="390" t="s">
        <v>226</v>
      </c>
      <c r="G110" s="390" t="s">
        <v>226</v>
      </c>
      <c r="H110" s="390" t="s">
        <v>226</v>
      </c>
      <c r="I110" s="416" t="s">
        <v>873</v>
      </c>
      <c r="J110" s="391"/>
      <c r="K110" s="391"/>
      <c r="L110" s="391"/>
      <c r="M110" s="391"/>
      <c r="N110" s="14">
        <v>3</v>
      </c>
    </row>
    <row r="111" spans="1:14">
      <c r="A111" s="417">
        <v>33</v>
      </c>
      <c r="B111" s="153">
        <v>18301097</v>
      </c>
      <c r="C111" s="154" t="s">
        <v>3532</v>
      </c>
      <c r="D111" s="153" t="s">
        <v>3434</v>
      </c>
      <c r="E111" s="390" t="s">
        <v>226</v>
      </c>
      <c r="F111" s="390" t="s">
        <v>226</v>
      </c>
      <c r="G111" s="390" t="s">
        <v>226</v>
      </c>
      <c r="H111" s="416" t="s">
        <v>1905</v>
      </c>
      <c r="I111" s="416" t="s">
        <v>873</v>
      </c>
      <c r="J111" s="391"/>
      <c r="K111" s="391"/>
      <c r="L111" s="391"/>
      <c r="M111" s="391"/>
      <c r="N111" s="14">
        <v>3</v>
      </c>
    </row>
    <row r="112" spans="1:14">
      <c r="A112" s="417">
        <v>34</v>
      </c>
      <c r="B112" s="153">
        <v>19301120</v>
      </c>
      <c r="C112" s="154" t="s">
        <v>3533</v>
      </c>
      <c r="D112" s="153" t="s">
        <v>3434</v>
      </c>
      <c r="E112" s="390" t="s">
        <v>226</v>
      </c>
      <c r="F112" s="390" t="s">
        <v>226</v>
      </c>
      <c r="G112" s="390" t="s">
        <v>226</v>
      </c>
      <c r="H112" s="390" t="s">
        <v>226</v>
      </c>
      <c r="I112" s="416" t="s">
        <v>873</v>
      </c>
      <c r="J112" s="391"/>
      <c r="K112" s="391"/>
      <c r="L112" s="391"/>
      <c r="M112" s="391"/>
      <c r="N112" s="14">
        <v>3</v>
      </c>
    </row>
    <row r="113" spans="1:14">
      <c r="A113" s="417">
        <v>35</v>
      </c>
      <c r="B113" s="153">
        <v>19301110</v>
      </c>
      <c r="C113" s="154" t="s">
        <v>3534</v>
      </c>
      <c r="D113" s="153" t="s">
        <v>3434</v>
      </c>
      <c r="E113" s="390" t="s">
        <v>226</v>
      </c>
      <c r="F113" s="390" t="s">
        <v>226</v>
      </c>
      <c r="G113" s="390" t="s">
        <v>226</v>
      </c>
      <c r="H113" s="390" t="s">
        <v>226</v>
      </c>
      <c r="I113" s="416" t="s">
        <v>873</v>
      </c>
      <c r="J113" s="391"/>
      <c r="K113" s="391"/>
      <c r="L113" s="391"/>
      <c r="M113" s="391"/>
      <c r="N113" s="14">
        <v>3</v>
      </c>
    </row>
    <row r="114" spans="1:14">
      <c r="A114" s="417">
        <v>36</v>
      </c>
      <c r="B114" s="153">
        <v>18301101</v>
      </c>
      <c r="C114" s="154" t="s">
        <v>3535</v>
      </c>
      <c r="D114" s="153" t="s">
        <v>3434</v>
      </c>
      <c r="E114" s="390" t="s">
        <v>226</v>
      </c>
      <c r="F114" s="390" t="s">
        <v>226</v>
      </c>
      <c r="G114" s="390" t="s">
        <v>226</v>
      </c>
      <c r="H114" s="390" t="s">
        <v>226</v>
      </c>
      <c r="I114" s="416" t="s">
        <v>873</v>
      </c>
      <c r="J114" s="391"/>
      <c r="K114" s="391"/>
      <c r="L114" s="391"/>
      <c r="M114" s="391"/>
      <c r="N114" s="14">
        <v>3</v>
      </c>
    </row>
    <row r="115" spans="1:14">
      <c r="A115" s="417">
        <v>37</v>
      </c>
      <c r="B115" s="153">
        <v>18301081</v>
      </c>
      <c r="C115" s="154" t="s">
        <v>3536</v>
      </c>
      <c r="D115" s="153" t="s">
        <v>3434</v>
      </c>
      <c r="E115" s="390" t="s">
        <v>226</v>
      </c>
      <c r="F115" s="390" t="s">
        <v>226</v>
      </c>
      <c r="G115" s="390" t="s">
        <v>226</v>
      </c>
      <c r="H115" s="390" t="s">
        <v>226</v>
      </c>
      <c r="I115" s="416" t="s">
        <v>873</v>
      </c>
      <c r="J115" s="391"/>
      <c r="K115" s="391"/>
      <c r="L115" s="391"/>
      <c r="M115" s="391"/>
      <c r="N115" s="14">
        <v>3</v>
      </c>
    </row>
    <row r="116" spans="1:14">
      <c r="A116" s="417">
        <v>38</v>
      </c>
      <c r="B116" s="381">
        <v>19301104</v>
      </c>
      <c r="C116" s="382" t="s">
        <v>3537</v>
      </c>
      <c r="D116" s="153" t="s">
        <v>3434</v>
      </c>
      <c r="E116" s="390" t="s">
        <v>1905</v>
      </c>
      <c r="F116" s="390" t="s">
        <v>1905</v>
      </c>
      <c r="G116" s="390" t="s">
        <v>226</v>
      </c>
      <c r="H116" s="390" t="s">
        <v>226</v>
      </c>
      <c r="I116" s="416" t="s">
        <v>873</v>
      </c>
      <c r="J116" s="391"/>
      <c r="K116" s="391"/>
      <c r="L116" s="391"/>
      <c r="M116" s="391"/>
      <c r="N116" s="14">
        <v>3</v>
      </c>
    </row>
    <row r="117" spans="1:14">
      <c r="A117" s="417">
        <v>39</v>
      </c>
      <c r="B117" s="153">
        <v>18301079</v>
      </c>
      <c r="C117" s="154" t="s">
        <v>3538</v>
      </c>
      <c r="D117" s="153" t="s">
        <v>3434</v>
      </c>
      <c r="E117" s="390" t="s">
        <v>226</v>
      </c>
      <c r="F117" s="390" t="s">
        <v>226</v>
      </c>
      <c r="G117" s="390" t="s">
        <v>226</v>
      </c>
      <c r="H117" s="390" t="s">
        <v>226</v>
      </c>
      <c r="I117" s="416" t="s">
        <v>873</v>
      </c>
      <c r="J117" s="391"/>
      <c r="K117" s="391"/>
      <c r="L117" s="391"/>
      <c r="M117" s="391"/>
      <c r="N117" s="14">
        <v>3</v>
      </c>
    </row>
    <row r="118" spans="1:14">
      <c r="A118" s="417">
        <v>40</v>
      </c>
      <c r="B118" s="153">
        <v>19301027</v>
      </c>
      <c r="C118" s="154" t="s">
        <v>3539</v>
      </c>
      <c r="D118" s="153" t="s">
        <v>3434</v>
      </c>
      <c r="E118" s="390" t="s">
        <v>226</v>
      </c>
      <c r="F118" s="390" t="s">
        <v>226</v>
      </c>
      <c r="G118" s="390" t="s">
        <v>226</v>
      </c>
      <c r="H118" s="390" t="s">
        <v>226</v>
      </c>
      <c r="I118" s="416" t="s">
        <v>873</v>
      </c>
      <c r="J118" s="391"/>
      <c r="K118" s="391"/>
      <c r="L118" s="391"/>
      <c r="M118" s="391"/>
      <c r="N118" s="14">
        <v>3</v>
      </c>
    </row>
    <row r="119" spans="1:14">
      <c r="A119" s="417">
        <v>41</v>
      </c>
      <c r="B119" s="153">
        <v>18301063</v>
      </c>
      <c r="C119" s="154" t="s">
        <v>3540</v>
      </c>
      <c r="D119" s="153" t="s">
        <v>3434</v>
      </c>
      <c r="E119" s="390" t="s">
        <v>226</v>
      </c>
      <c r="F119" s="390" t="s">
        <v>226</v>
      </c>
      <c r="G119" s="390" t="s">
        <v>226</v>
      </c>
      <c r="H119" s="390" t="s">
        <v>226</v>
      </c>
      <c r="I119" s="416" t="s">
        <v>873</v>
      </c>
      <c r="J119" s="391"/>
      <c r="K119" s="391"/>
      <c r="L119" s="391"/>
      <c r="M119" s="391"/>
      <c r="N119" s="14">
        <v>3</v>
      </c>
    </row>
  </sheetData>
  <mergeCells count="14">
    <mergeCell ref="N77:N78"/>
    <mergeCell ref="N7:N8"/>
    <mergeCell ref="A1:M1"/>
    <mergeCell ref="A2:M2"/>
    <mergeCell ref="A3:B3"/>
    <mergeCell ref="A4:B4"/>
    <mergeCell ref="A5:B5"/>
    <mergeCell ref="M7:M8"/>
    <mergeCell ref="A7:A8"/>
    <mergeCell ref="B7:B8"/>
    <mergeCell ref="C7:C8"/>
    <mergeCell ref="D7:D8"/>
    <mergeCell ref="E7:K7"/>
    <mergeCell ref="L7:L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04"/>
  <sheetViews>
    <sheetView topLeftCell="A61" workbookViewId="0">
      <selection activeCell="U45" sqref="U45"/>
    </sheetView>
  </sheetViews>
  <sheetFormatPr defaultRowHeight="15"/>
  <cols>
    <col min="1" max="1" width="3.85546875" bestFit="1" customWidth="1"/>
    <col min="2" max="2" width="9" bestFit="1" customWidth="1"/>
    <col min="3" max="3" width="31.140625" bestFit="1" customWidth="1"/>
    <col min="4" max="4" width="18.5703125" bestFit="1" customWidth="1"/>
    <col min="5" max="5" width="2.140625" bestFit="1" customWidth="1"/>
    <col min="6" max="11" width="2" bestFit="1" customWidth="1"/>
    <col min="12" max="12" width="6.42578125" bestFit="1" customWidth="1"/>
    <col min="13" max="13" width="16.85546875" bestFit="1" customWidth="1"/>
    <col min="14" max="14" width="11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4" spans="1:14">
      <c r="A4" s="467" t="s">
        <v>0</v>
      </c>
      <c r="B4" s="467"/>
      <c r="C4" s="177" t="s">
        <v>1993</v>
      </c>
      <c r="D4" s="175"/>
      <c r="E4" s="175"/>
      <c r="F4" s="175"/>
      <c r="G4" s="175"/>
      <c r="H4" s="175"/>
      <c r="I4" s="175"/>
      <c r="J4" s="175"/>
      <c r="K4" s="175"/>
      <c r="L4" s="175"/>
      <c r="M4" s="175"/>
    </row>
    <row r="5" spans="1:14">
      <c r="A5" s="467" t="s">
        <v>1</v>
      </c>
      <c r="B5" s="467"/>
      <c r="C5" s="177" t="s">
        <v>1994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</row>
    <row r="6" spans="1:14">
      <c r="A6" s="467" t="s">
        <v>2</v>
      </c>
      <c r="B6" s="467"/>
      <c r="C6" s="177" t="s">
        <v>1995</v>
      </c>
      <c r="D6" s="175"/>
      <c r="E6" s="175"/>
      <c r="F6" s="175"/>
      <c r="G6" s="175"/>
      <c r="H6" s="175"/>
      <c r="I6" s="175"/>
      <c r="J6" s="175"/>
      <c r="K6" s="175"/>
      <c r="L6" s="175"/>
      <c r="M6" s="175"/>
    </row>
    <row r="7" spans="1:14">
      <c r="A7" s="175"/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4">
      <c r="A8" s="461" t="s">
        <v>4</v>
      </c>
      <c r="B8" s="461" t="s">
        <v>3</v>
      </c>
      <c r="C8" s="461" t="s">
        <v>11</v>
      </c>
      <c r="D8" s="462" t="s">
        <v>9</v>
      </c>
      <c r="E8" s="464" t="s">
        <v>6</v>
      </c>
      <c r="F8" s="465"/>
      <c r="G8" s="465"/>
      <c r="H8" s="465"/>
      <c r="I8" s="465"/>
      <c r="J8" s="465"/>
      <c r="K8" s="466"/>
      <c r="L8" s="461" t="s">
        <v>5</v>
      </c>
      <c r="M8" s="460" t="s">
        <v>7</v>
      </c>
      <c r="N8" s="461" t="s">
        <v>3145</v>
      </c>
    </row>
    <row r="9" spans="1:14">
      <c r="A9" s="461"/>
      <c r="B9" s="461"/>
      <c r="C9" s="461"/>
      <c r="D9" s="463"/>
      <c r="E9" s="178">
        <v>1</v>
      </c>
      <c r="F9" s="178">
        <v>2</v>
      </c>
      <c r="G9" s="178">
        <v>3</v>
      </c>
      <c r="H9" s="178">
        <v>4</v>
      </c>
      <c r="I9" s="178">
        <v>5</v>
      </c>
      <c r="J9" s="178">
        <v>6</v>
      </c>
      <c r="K9" s="178">
        <v>7</v>
      </c>
      <c r="L9" s="461"/>
      <c r="M9" s="460"/>
      <c r="N9" s="461"/>
    </row>
    <row r="10" spans="1:14">
      <c r="A10" s="233">
        <v>1</v>
      </c>
      <c r="B10" s="167" t="s">
        <v>1996</v>
      </c>
      <c r="C10" s="167" t="s">
        <v>1997</v>
      </c>
      <c r="D10" s="82" t="s">
        <v>502</v>
      </c>
      <c r="E10" s="105" t="s">
        <v>873</v>
      </c>
      <c r="F10" s="105" t="s">
        <v>873</v>
      </c>
      <c r="G10" s="105" t="s">
        <v>873</v>
      </c>
      <c r="H10" s="105" t="s">
        <v>873</v>
      </c>
      <c r="I10" s="105" t="s">
        <v>873</v>
      </c>
      <c r="J10" s="176"/>
      <c r="K10" s="176"/>
      <c r="L10" s="176"/>
      <c r="M10" s="176"/>
      <c r="N10" s="359">
        <v>1</v>
      </c>
    </row>
    <row r="11" spans="1:14">
      <c r="A11" s="233">
        <v>2</v>
      </c>
      <c r="B11" s="167" t="s">
        <v>1998</v>
      </c>
      <c r="C11" s="167" t="s">
        <v>1999</v>
      </c>
      <c r="D11" s="82" t="s">
        <v>502</v>
      </c>
      <c r="E11" s="105" t="s">
        <v>873</v>
      </c>
      <c r="F11" s="105" t="s">
        <v>873</v>
      </c>
      <c r="G11" s="105" t="s">
        <v>873</v>
      </c>
      <c r="H11" s="105" t="s">
        <v>873</v>
      </c>
      <c r="I11" s="105" t="s">
        <v>873</v>
      </c>
      <c r="J11" s="176"/>
      <c r="K11" s="176"/>
      <c r="L11" s="176"/>
      <c r="M11" s="176"/>
      <c r="N11" s="359">
        <v>1</v>
      </c>
    </row>
    <row r="12" spans="1:14">
      <c r="A12" s="233">
        <v>3</v>
      </c>
      <c r="B12" s="167" t="s">
        <v>2000</v>
      </c>
      <c r="C12" s="167" t="s">
        <v>2001</v>
      </c>
      <c r="D12" s="82" t="s">
        <v>502</v>
      </c>
      <c r="E12" s="105" t="s">
        <v>873</v>
      </c>
      <c r="F12" s="105" t="s">
        <v>873</v>
      </c>
      <c r="G12" s="105" t="s">
        <v>873</v>
      </c>
      <c r="H12" s="105" t="s">
        <v>873</v>
      </c>
      <c r="I12" s="105" t="s">
        <v>873</v>
      </c>
      <c r="J12" s="176"/>
      <c r="K12" s="176"/>
      <c r="L12" s="176"/>
      <c r="M12" s="176"/>
      <c r="N12" s="359">
        <v>1</v>
      </c>
    </row>
    <row r="13" spans="1:14">
      <c r="A13" s="233">
        <v>4</v>
      </c>
      <c r="B13" s="167" t="s">
        <v>2002</v>
      </c>
      <c r="C13" s="167" t="s">
        <v>2003</v>
      </c>
      <c r="D13" s="82" t="s">
        <v>502</v>
      </c>
      <c r="E13" s="105" t="s">
        <v>873</v>
      </c>
      <c r="F13" s="105" t="s">
        <v>873</v>
      </c>
      <c r="G13" s="105" t="s">
        <v>873</v>
      </c>
      <c r="H13" s="105" t="s">
        <v>873</v>
      </c>
      <c r="I13" s="105" t="s">
        <v>873</v>
      </c>
      <c r="J13" s="176"/>
      <c r="K13" s="176"/>
      <c r="L13" s="176"/>
      <c r="M13" s="176"/>
      <c r="N13" s="359">
        <v>1</v>
      </c>
    </row>
    <row r="14" spans="1:14">
      <c r="A14" s="233">
        <v>5</v>
      </c>
      <c r="B14" s="167" t="s">
        <v>2004</v>
      </c>
      <c r="C14" s="167" t="s">
        <v>2005</v>
      </c>
      <c r="D14" s="82" t="s">
        <v>502</v>
      </c>
      <c r="E14" s="105" t="s">
        <v>873</v>
      </c>
      <c r="F14" s="105" t="s">
        <v>873</v>
      </c>
      <c r="G14" s="105" t="s">
        <v>873</v>
      </c>
      <c r="H14" s="105" t="s">
        <v>873</v>
      </c>
      <c r="I14" s="105" t="s">
        <v>873</v>
      </c>
      <c r="J14" s="176"/>
      <c r="K14" s="176"/>
      <c r="L14" s="176"/>
      <c r="M14" s="176"/>
      <c r="N14" s="359">
        <v>1</v>
      </c>
    </row>
    <row r="15" spans="1:14">
      <c r="A15" s="233">
        <v>6</v>
      </c>
      <c r="B15" s="167" t="s">
        <v>2000</v>
      </c>
      <c r="C15" s="167" t="s">
        <v>2001</v>
      </c>
      <c r="D15" s="82" t="s">
        <v>502</v>
      </c>
      <c r="E15" s="105" t="s">
        <v>873</v>
      </c>
      <c r="F15" s="105" t="s">
        <v>873</v>
      </c>
      <c r="G15" s="105" t="s">
        <v>873</v>
      </c>
      <c r="H15" s="105" t="s">
        <v>873</v>
      </c>
      <c r="I15" s="105" t="s">
        <v>873</v>
      </c>
      <c r="J15" s="176"/>
      <c r="K15" s="176"/>
      <c r="L15" s="176"/>
      <c r="M15" s="176"/>
      <c r="N15" s="359">
        <v>1</v>
      </c>
    </row>
    <row r="16" spans="1:14">
      <c r="A16" s="233">
        <v>7</v>
      </c>
      <c r="B16" s="167" t="s">
        <v>2006</v>
      </c>
      <c r="C16" s="167" t="s">
        <v>2007</v>
      </c>
      <c r="D16" s="82" t="s">
        <v>502</v>
      </c>
      <c r="E16" s="105" t="s">
        <v>873</v>
      </c>
      <c r="F16" s="105" t="s">
        <v>873</v>
      </c>
      <c r="G16" s="105" t="s">
        <v>873</v>
      </c>
      <c r="H16" s="105" t="s">
        <v>873</v>
      </c>
      <c r="I16" s="105" t="s">
        <v>873</v>
      </c>
      <c r="J16" s="176"/>
      <c r="K16" s="176"/>
      <c r="L16" s="176"/>
      <c r="M16" s="176"/>
      <c r="N16" s="359">
        <v>1</v>
      </c>
    </row>
    <row r="17" spans="1:14">
      <c r="A17" s="233">
        <v>8</v>
      </c>
      <c r="B17" s="167" t="s">
        <v>2008</v>
      </c>
      <c r="C17" s="167" t="s">
        <v>2009</v>
      </c>
      <c r="D17" s="82" t="s">
        <v>502</v>
      </c>
      <c r="E17" s="105" t="s">
        <v>873</v>
      </c>
      <c r="F17" s="105" t="s">
        <v>873</v>
      </c>
      <c r="G17" s="105" t="s">
        <v>873</v>
      </c>
      <c r="H17" s="105" t="s">
        <v>873</v>
      </c>
      <c r="I17" s="105" t="s">
        <v>873</v>
      </c>
      <c r="J17" s="176"/>
      <c r="K17" s="176"/>
      <c r="L17" s="176"/>
      <c r="M17" s="176"/>
      <c r="N17" s="359">
        <v>1</v>
      </c>
    </row>
    <row r="18" spans="1:14">
      <c r="A18" s="233">
        <v>9</v>
      </c>
      <c r="B18" s="167" t="s">
        <v>2010</v>
      </c>
      <c r="C18" s="167" t="s">
        <v>2011</v>
      </c>
      <c r="D18" s="82" t="s">
        <v>502</v>
      </c>
      <c r="E18" s="105" t="s">
        <v>873</v>
      </c>
      <c r="F18" s="105" t="s">
        <v>873</v>
      </c>
      <c r="G18" s="105" t="s">
        <v>873</v>
      </c>
      <c r="H18" s="105" t="s">
        <v>873</v>
      </c>
      <c r="I18" s="105" t="s">
        <v>873</v>
      </c>
      <c r="J18" s="176"/>
      <c r="K18" s="176"/>
      <c r="L18" s="176"/>
      <c r="M18" s="176"/>
      <c r="N18" s="359">
        <v>1</v>
      </c>
    </row>
    <row r="19" spans="1:14">
      <c r="A19" s="233">
        <v>10</v>
      </c>
      <c r="B19" s="168">
        <v>18100016</v>
      </c>
      <c r="C19" s="167" t="s">
        <v>2012</v>
      </c>
      <c r="D19" s="82" t="s">
        <v>502</v>
      </c>
      <c r="E19" s="105" t="s">
        <v>873</v>
      </c>
      <c r="F19" s="105" t="s">
        <v>873</v>
      </c>
      <c r="G19" s="105" t="s">
        <v>873</v>
      </c>
      <c r="H19" s="105" t="s">
        <v>873</v>
      </c>
      <c r="I19" s="105" t="s">
        <v>873</v>
      </c>
      <c r="J19" s="176"/>
      <c r="K19" s="176"/>
      <c r="L19" s="176"/>
      <c r="M19" s="176"/>
      <c r="N19" s="359">
        <v>1</v>
      </c>
    </row>
    <row r="20" spans="1:14">
      <c r="A20" s="233">
        <v>11</v>
      </c>
      <c r="B20" s="167" t="s">
        <v>2013</v>
      </c>
      <c r="C20" s="167" t="s">
        <v>2014</v>
      </c>
      <c r="D20" s="82" t="s">
        <v>2015</v>
      </c>
      <c r="E20" s="105" t="s">
        <v>873</v>
      </c>
      <c r="F20" s="105" t="s">
        <v>873</v>
      </c>
      <c r="G20" s="105" t="s">
        <v>873</v>
      </c>
      <c r="H20" s="105" t="s">
        <v>873</v>
      </c>
      <c r="I20" s="105" t="s">
        <v>873</v>
      </c>
      <c r="J20" s="176"/>
      <c r="K20" s="176"/>
      <c r="L20" s="176"/>
      <c r="M20" s="176"/>
      <c r="N20" s="359">
        <v>1</v>
      </c>
    </row>
    <row r="21" spans="1:14">
      <c r="A21" s="233">
        <v>12</v>
      </c>
      <c r="B21" s="167" t="s">
        <v>2016</v>
      </c>
      <c r="C21" s="167" t="s">
        <v>2017</v>
      </c>
      <c r="D21" s="82" t="s">
        <v>526</v>
      </c>
      <c r="E21" s="105" t="s">
        <v>873</v>
      </c>
      <c r="F21" s="105" t="s">
        <v>873</v>
      </c>
      <c r="G21" s="105" t="s">
        <v>873</v>
      </c>
      <c r="H21" s="105" t="s">
        <v>873</v>
      </c>
      <c r="I21" s="105" t="s">
        <v>873</v>
      </c>
      <c r="J21" s="176"/>
      <c r="K21" s="176"/>
      <c r="L21" s="176"/>
      <c r="M21" s="176"/>
      <c r="N21" s="359">
        <v>1</v>
      </c>
    </row>
    <row r="22" spans="1:14">
      <c r="A22" s="233">
        <v>13</v>
      </c>
      <c r="B22" s="167" t="s">
        <v>2018</v>
      </c>
      <c r="C22" s="167" t="s">
        <v>2019</v>
      </c>
      <c r="D22" s="82" t="s">
        <v>526</v>
      </c>
      <c r="E22" s="105" t="s">
        <v>873</v>
      </c>
      <c r="F22" s="105" t="s">
        <v>873</v>
      </c>
      <c r="G22" s="105" t="s">
        <v>873</v>
      </c>
      <c r="H22" s="105" t="s">
        <v>873</v>
      </c>
      <c r="I22" s="105" t="s">
        <v>873</v>
      </c>
      <c r="J22" s="176"/>
      <c r="K22" s="176"/>
      <c r="L22" s="176"/>
      <c r="M22" s="176"/>
      <c r="N22" s="359">
        <v>1</v>
      </c>
    </row>
    <row r="23" spans="1:14">
      <c r="A23" s="233">
        <v>14</v>
      </c>
      <c r="B23" s="167" t="s">
        <v>2020</v>
      </c>
      <c r="C23" s="167" t="s">
        <v>2021</v>
      </c>
      <c r="D23" s="82" t="s">
        <v>526</v>
      </c>
      <c r="E23" s="105" t="s">
        <v>873</v>
      </c>
      <c r="F23" s="105" t="s">
        <v>873</v>
      </c>
      <c r="G23" s="105" t="s">
        <v>873</v>
      </c>
      <c r="H23" s="105" t="s">
        <v>873</v>
      </c>
      <c r="I23" s="105" t="s">
        <v>873</v>
      </c>
      <c r="J23" s="176"/>
      <c r="K23" s="176"/>
      <c r="L23" s="176"/>
      <c r="M23" s="176"/>
      <c r="N23" s="359">
        <v>1</v>
      </c>
    </row>
    <row r="24" spans="1:14">
      <c r="A24" s="233">
        <v>15</v>
      </c>
      <c r="B24" s="167" t="s">
        <v>2022</v>
      </c>
      <c r="C24" s="167" t="s">
        <v>2023</v>
      </c>
      <c r="D24" s="82" t="s">
        <v>526</v>
      </c>
      <c r="E24" s="105" t="s">
        <v>873</v>
      </c>
      <c r="F24" s="105" t="s">
        <v>873</v>
      </c>
      <c r="G24" s="105" t="s">
        <v>873</v>
      </c>
      <c r="H24" s="105" t="s">
        <v>873</v>
      </c>
      <c r="I24" s="105" t="s">
        <v>873</v>
      </c>
      <c r="J24" s="176"/>
      <c r="K24" s="176"/>
      <c r="L24" s="176"/>
      <c r="M24" s="176"/>
      <c r="N24" s="359">
        <v>1</v>
      </c>
    </row>
    <row r="25" spans="1:14">
      <c r="A25" s="233">
        <v>16</v>
      </c>
      <c r="B25" s="167" t="s">
        <v>2024</v>
      </c>
      <c r="C25" s="167" t="s">
        <v>2025</v>
      </c>
      <c r="D25" s="82" t="s">
        <v>526</v>
      </c>
      <c r="E25" s="105" t="s">
        <v>873</v>
      </c>
      <c r="F25" s="105" t="s">
        <v>873</v>
      </c>
      <c r="G25" s="105" t="s">
        <v>873</v>
      </c>
      <c r="H25" s="105" t="s">
        <v>873</v>
      </c>
      <c r="I25" s="105" t="s">
        <v>873</v>
      </c>
      <c r="J25" s="176"/>
      <c r="K25" s="176"/>
      <c r="L25" s="176"/>
      <c r="M25" s="176"/>
      <c r="N25" s="14">
        <v>2</v>
      </c>
    </row>
    <row r="26" spans="1:14">
      <c r="A26" s="233">
        <v>17</v>
      </c>
      <c r="B26" s="167" t="s">
        <v>2026</v>
      </c>
      <c r="C26" s="167" t="s">
        <v>2027</v>
      </c>
      <c r="D26" s="82" t="s">
        <v>526</v>
      </c>
      <c r="E26" s="105" t="s">
        <v>873</v>
      </c>
      <c r="F26" s="105" t="s">
        <v>873</v>
      </c>
      <c r="G26" s="105" t="s">
        <v>873</v>
      </c>
      <c r="H26" s="105" t="s">
        <v>873</v>
      </c>
      <c r="I26" s="105" t="s">
        <v>873</v>
      </c>
      <c r="J26" s="176"/>
      <c r="K26" s="176"/>
      <c r="L26" s="176"/>
      <c r="M26" s="176"/>
      <c r="N26" s="14">
        <v>2</v>
      </c>
    </row>
    <row r="27" spans="1:14">
      <c r="A27" s="233">
        <v>18</v>
      </c>
      <c r="B27" s="167" t="s">
        <v>2028</v>
      </c>
      <c r="C27" s="167" t="s">
        <v>2029</v>
      </c>
      <c r="D27" s="82" t="s">
        <v>526</v>
      </c>
      <c r="E27" s="105" t="s">
        <v>873</v>
      </c>
      <c r="F27" s="105" t="s">
        <v>873</v>
      </c>
      <c r="G27" s="105" t="s">
        <v>873</v>
      </c>
      <c r="H27" s="105" t="s">
        <v>873</v>
      </c>
      <c r="I27" s="105" t="s">
        <v>873</v>
      </c>
      <c r="J27" s="176"/>
      <c r="K27" s="176"/>
      <c r="L27" s="176"/>
      <c r="M27" s="176"/>
      <c r="N27" s="14">
        <v>2</v>
      </c>
    </row>
    <row r="28" spans="1:14">
      <c r="A28" s="233">
        <v>19</v>
      </c>
      <c r="B28" s="167" t="s">
        <v>2030</v>
      </c>
      <c r="C28" s="167" t="s">
        <v>2031</v>
      </c>
      <c r="D28" s="82" t="s">
        <v>526</v>
      </c>
      <c r="E28" s="105" t="s">
        <v>873</v>
      </c>
      <c r="F28" s="105" t="s">
        <v>873</v>
      </c>
      <c r="G28" s="105" t="s">
        <v>873</v>
      </c>
      <c r="H28" s="105" t="s">
        <v>873</v>
      </c>
      <c r="I28" s="105" t="s">
        <v>873</v>
      </c>
      <c r="J28" s="176"/>
      <c r="K28" s="176"/>
      <c r="L28" s="176"/>
      <c r="M28" s="176"/>
      <c r="N28" s="14">
        <v>2</v>
      </c>
    </row>
    <row r="29" spans="1:14">
      <c r="A29" s="233">
        <v>20</v>
      </c>
      <c r="B29" s="167" t="s">
        <v>2032</v>
      </c>
      <c r="C29" s="167" t="s">
        <v>2033</v>
      </c>
      <c r="D29" s="82" t="s">
        <v>526</v>
      </c>
      <c r="E29" s="105" t="s">
        <v>873</v>
      </c>
      <c r="F29" s="105" t="s">
        <v>873</v>
      </c>
      <c r="G29" s="105" t="s">
        <v>873</v>
      </c>
      <c r="H29" s="105" t="s">
        <v>873</v>
      </c>
      <c r="I29" s="105" t="s">
        <v>873</v>
      </c>
      <c r="J29" s="176"/>
      <c r="K29" s="176"/>
      <c r="L29" s="176"/>
      <c r="M29" s="176"/>
      <c r="N29" s="14">
        <v>2</v>
      </c>
    </row>
    <row r="30" spans="1:14">
      <c r="A30" s="233">
        <v>21</v>
      </c>
      <c r="B30" s="167" t="s">
        <v>2034</v>
      </c>
      <c r="C30" s="167" t="s">
        <v>2035</v>
      </c>
      <c r="D30" s="82" t="s">
        <v>526</v>
      </c>
      <c r="E30" s="105" t="s">
        <v>873</v>
      </c>
      <c r="F30" s="105" t="s">
        <v>873</v>
      </c>
      <c r="G30" s="105" t="s">
        <v>873</v>
      </c>
      <c r="H30" s="105" t="s">
        <v>873</v>
      </c>
      <c r="I30" s="105" t="s">
        <v>873</v>
      </c>
      <c r="J30" s="176"/>
      <c r="K30" s="176"/>
      <c r="L30" s="176"/>
      <c r="M30" s="176"/>
      <c r="N30" s="14">
        <v>2</v>
      </c>
    </row>
    <row r="31" spans="1:14">
      <c r="A31" s="233">
        <v>22</v>
      </c>
      <c r="B31" s="167" t="s">
        <v>2036</v>
      </c>
      <c r="C31" s="167" t="s">
        <v>2037</v>
      </c>
      <c r="D31" s="82" t="s">
        <v>526</v>
      </c>
      <c r="E31" s="105" t="s">
        <v>873</v>
      </c>
      <c r="F31" s="105" t="s">
        <v>873</v>
      </c>
      <c r="G31" s="105" t="s">
        <v>873</v>
      </c>
      <c r="H31" s="105" t="s">
        <v>873</v>
      </c>
      <c r="I31" s="105" t="s">
        <v>873</v>
      </c>
      <c r="J31" s="176"/>
      <c r="K31" s="176"/>
      <c r="L31" s="176"/>
      <c r="M31" s="176"/>
      <c r="N31" s="14">
        <v>2</v>
      </c>
    </row>
    <row r="32" spans="1:14">
      <c r="A32" s="233">
        <v>23</v>
      </c>
      <c r="B32" s="167" t="s">
        <v>2038</v>
      </c>
      <c r="C32" s="167" t="s">
        <v>2039</v>
      </c>
      <c r="D32" s="82" t="s">
        <v>526</v>
      </c>
      <c r="E32" s="105" t="s">
        <v>873</v>
      </c>
      <c r="F32" s="105" t="s">
        <v>873</v>
      </c>
      <c r="G32" s="105" t="s">
        <v>873</v>
      </c>
      <c r="H32" s="105" t="s">
        <v>873</v>
      </c>
      <c r="I32" s="105" t="s">
        <v>873</v>
      </c>
      <c r="J32" s="176"/>
      <c r="K32" s="176"/>
      <c r="L32" s="176"/>
      <c r="M32" s="176"/>
      <c r="N32" s="14">
        <v>2</v>
      </c>
    </row>
    <row r="33" spans="1:14">
      <c r="A33" s="233">
        <v>24</v>
      </c>
      <c r="B33" s="167" t="s">
        <v>2040</v>
      </c>
      <c r="C33" s="167" t="s">
        <v>2041</v>
      </c>
      <c r="D33" s="82" t="s">
        <v>526</v>
      </c>
      <c r="E33" s="105" t="s">
        <v>873</v>
      </c>
      <c r="F33" s="105" t="s">
        <v>873</v>
      </c>
      <c r="G33" s="105" t="s">
        <v>873</v>
      </c>
      <c r="H33" s="105" t="s">
        <v>873</v>
      </c>
      <c r="I33" s="105" t="s">
        <v>873</v>
      </c>
      <c r="J33" s="176"/>
      <c r="K33" s="176"/>
      <c r="L33" s="176"/>
      <c r="M33" s="176"/>
      <c r="N33" s="14">
        <v>2</v>
      </c>
    </row>
    <row r="34" spans="1:14">
      <c r="A34" s="233">
        <v>25</v>
      </c>
      <c r="B34" s="167" t="s">
        <v>2042</v>
      </c>
      <c r="C34" s="167" t="s">
        <v>2043</v>
      </c>
      <c r="D34" s="82" t="s">
        <v>526</v>
      </c>
      <c r="E34" s="105" t="s">
        <v>873</v>
      </c>
      <c r="F34" s="105" t="s">
        <v>873</v>
      </c>
      <c r="G34" s="105" t="s">
        <v>873</v>
      </c>
      <c r="H34" s="105" t="s">
        <v>873</v>
      </c>
      <c r="I34" s="105" t="s">
        <v>873</v>
      </c>
      <c r="J34" s="176"/>
      <c r="K34" s="176"/>
      <c r="L34" s="176"/>
      <c r="M34" s="176"/>
      <c r="N34" s="14">
        <v>2</v>
      </c>
    </row>
    <row r="35" spans="1:14">
      <c r="A35" s="233">
        <v>26</v>
      </c>
      <c r="B35" s="167" t="s">
        <v>2044</v>
      </c>
      <c r="C35" s="167" t="s">
        <v>2045</v>
      </c>
      <c r="D35" s="82" t="s">
        <v>526</v>
      </c>
      <c r="E35" s="105" t="s">
        <v>873</v>
      </c>
      <c r="F35" s="105" t="s">
        <v>873</v>
      </c>
      <c r="G35" s="105" t="s">
        <v>873</v>
      </c>
      <c r="H35" s="105" t="s">
        <v>873</v>
      </c>
      <c r="I35" s="105" t="s">
        <v>873</v>
      </c>
      <c r="J35" s="176"/>
      <c r="K35" s="176"/>
      <c r="L35" s="176"/>
      <c r="M35" s="176"/>
      <c r="N35" s="14">
        <v>2</v>
      </c>
    </row>
    <row r="36" spans="1:14">
      <c r="A36" s="233">
        <v>27</v>
      </c>
      <c r="B36" s="167" t="s">
        <v>2046</v>
      </c>
      <c r="C36" s="167" t="s">
        <v>2047</v>
      </c>
      <c r="D36" s="82" t="s">
        <v>526</v>
      </c>
      <c r="E36" s="234" t="s">
        <v>2048</v>
      </c>
      <c r="F36" s="105" t="s">
        <v>873</v>
      </c>
      <c r="G36" s="105" t="s">
        <v>873</v>
      </c>
      <c r="H36" s="105" t="s">
        <v>873</v>
      </c>
      <c r="I36" s="105" t="s">
        <v>873</v>
      </c>
      <c r="J36" s="176"/>
      <c r="K36" s="176"/>
      <c r="L36" s="176"/>
      <c r="M36" s="176"/>
      <c r="N36" s="14">
        <v>2</v>
      </c>
    </row>
    <row r="37" spans="1:14">
      <c r="A37" s="233">
        <v>28</v>
      </c>
      <c r="B37" s="167" t="s">
        <v>2049</v>
      </c>
      <c r="C37" s="167" t="s">
        <v>2050</v>
      </c>
      <c r="D37" s="82" t="s">
        <v>526</v>
      </c>
      <c r="E37" s="105" t="s">
        <v>873</v>
      </c>
      <c r="F37" s="105" t="s">
        <v>873</v>
      </c>
      <c r="G37" s="105" t="s">
        <v>873</v>
      </c>
      <c r="H37" s="105" t="s">
        <v>873</v>
      </c>
      <c r="I37" s="105" t="s">
        <v>873</v>
      </c>
      <c r="J37" s="176"/>
      <c r="K37" s="176"/>
      <c r="L37" s="176"/>
      <c r="M37" s="176"/>
      <c r="N37" s="14">
        <v>2</v>
      </c>
    </row>
    <row r="38" spans="1:14">
      <c r="A38" s="233">
        <v>29</v>
      </c>
      <c r="B38" s="167" t="s">
        <v>2051</v>
      </c>
      <c r="C38" s="167" t="s">
        <v>2052</v>
      </c>
      <c r="D38" s="82" t="s">
        <v>490</v>
      </c>
      <c r="E38" s="105" t="s">
        <v>873</v>
      </c>
      <c r="F38" s="105" t="s">
        <v>873</v>
      </c>
      <c r="G38" s="105" t="s">
        <v>873</v>
      </c>
      <c r="H38" s="105" t="s">
        <v>873</v>
      </c>
      <c r="I38" s="105" t="s">
        <v>873</v>
      </c>
      <c r="J38" s="176"/>
      <c r="K38" s="176"/>
      <c r="L38" s="176"/>
      <c r="M38" s="176"/>
      <c r="N38" s="14">
        <v>2</v>
      </c>
    </row>
    <row r="39" spans="1:14">
      <c r="A39" s="233">
        <v>30</v>
      </c>
      <c r="B39" s="167" t="s">
        <v>2053</v>
      </c>
      <c r="C39" s="167" t="s">
        <v>2054</v>
      </c>
      <c r="D39" s="82" t="s">
        <v>490</v>
      </c>
      <c r="E39" s="105" t="s">
        <v>873</v>
      </c>
      <c r="F39" s="105" t="s">
        <v>873</v>
      </c>
      <c r="G39" s="105" t="s">
        <v>873</v>
      </c>
      <c r="H39" s="105" t="s">
        <v>873</v>
      </c>
      <c r="I39" s="105" t="s">
        <v>873</v>
      </c>
      <c r="J39" s="176"/>
      <c r="K39" s="176"/>
      <c r="L39" s="176"/>
      <c r="M39" s="176"/>
      <c r="N39" s="14">
        <v>2</v>
      </c>
    </row>
    <row r="40" spans="1:14">
      <c r="A40" s="233">
        <v>31</v>
      </c>
      <c r="B40" s="167" t="s">
        <v>2055</v>
      </c>
      <c r="C40" s="167" t="s">
        <v>2056</v>
      </c>
      <c r="D40" s="82" t="s">
        <v>490</v>
      </c>
      <c r="E40" s="105" t="s">
        <v>873</v>
      </c>
      <c r="F40" s="105" t="s">
        <v>873</v>
      </c>
      <c r="G40" s="105" t="s">
        <v>873</v>
      </c>
      <c r="H40" s="105" t="s">
        <v>873</v>
      </c>
      <c r="I40" s="105" t="s">
        <v>873</v>
      </c>
      <c r="J40" s="176"/>
      <c r="K40" s="176"/>
      <c r="L40" s="176"/>
      <c r="M40" s="176"/>
      <c r="N40" s="14">
        <v>3</v>
      </c>
    </row>
    <row r="41" spans="1:14">
      <c r="A41" s="233">
        <v>32</v>
      </c>
      <c r="B41" s="167" t="s">
        <v>2057</v>
      </c>
      <c r="C41" s="167" t="s">
        <v>2058</v>
      </c>
      <c r="D41" s="82" t="s">
        <v>490</v>
      </c>
      <c r="E41" s="105" t="s">
        <v>873</v>
      </c>
      <c r="F41" s="105" t="s">
        <v>873</v>
      </c>
      <c r="G41" s="105" t="s">
        <v>873</v>
      </c>
      <c r="H41" s="105" t="s">
        <v>873</v>
      </c>
      <c r="I41" s="105" t="s">
        <v>873</v>
      </c>
      <c r="J41" s="176"/>
      <c r="K41" s="176"/>
      <c r="L41" s="176"/>
      <c r="M41" s="176"/>
      <c r="N41" s="14">
        <v>3</v>
      </c>
    </row>
    <row r="42" spans="1:14">
      <c r="A42" s="233">
        <v>33</v>
      </c>
      <c r="B42" s="167" t="s">
        <v>2059</v>
      </c>
      <c r="C42" s="167" t="s">
        <v>2060</v>
      </c>
      <c r="D42" s="82" t="s">
        <v>490</v>
      </c>
      <c r="E42" s="105" t="s">
        <v>873</v>
      </c>
      <c r="F42" s="105" t="s">
        <v>873</v>
      </c>
      <c r="G42" s="105" t="s">
        <v>873</v>
      </c>
      <c r="H42" s="105" t="s">
        <v>873</v>
      </c>
      <c r="I42" s="105" t="s">
        <v>873</v>
      </c>
      <c r="J42" s="176"/>
      <c r="K42" s="176"/>
      <c r="L42" s="176"/>
      <c r="M42" s="176"/>
      <c r="N42" s="14">
        <v>3</v>
      </c>
    </row>
    <row r="43" spans="1:14">
      <c r="A43" s="233">
        <v>34</v>
      </c>
      <c r="B43" s="167" t="s">
        <v>2061</v>
      </c>
      <c r="C43" s="167" t="s">
        <v>2062</v>
      </c>
      <c r="D43" s="82" t="s">
        <v>490</v>
      </c>
      <c r="E43" s="105" t="s">
        <v>873</v>
      </c>
      <c r="F43" s="105" t="s">
        <v>873</v>
      </c>
      <c r="G43" s="105" t="s">
        <v>873</v>
      </c>
      <c r="H43" s="105" t="s">
        <v>873</v>
      </c>
      <c r="I43" s="105" t="s">
        <v>873</v>
      </c>
      <c r="J43" s="176"/>
      <c r="K43" s="176"/>
      <c r="L43" s="176"/>
      <c r="M43" s="176"/>
      <c r="N43" s="14">
        <v>3</v>
      </c>
    </row>
    <row r="44" spans="1:14">
      <c r="A44" s="233">
        <v>35</v>
      </c>
      <c r="B44" s="167" t="s">
        <v>2063</v>
      </c>
      <c r="C44" s="167" t="s">
        <v>2064</v>
      </c>
      <c r="D44" s="82" t="s">
        <v>490</v>
      </c>
      <c r="E44" s="105" t="s">
        <v>873</v>
      </c>
      <c r="F44" s="105" t="s">
        <v>873</v>
      </c>
      <c r="G44" s="105" t="s">
        <v>873</v>
      </c>
      <c r="H44" s="105" t="s">
        <v>873</v>
      </c>
      <c r="I44" s="105" t="s">
        <v>873</v>
      </c>
      <c r="J44" s="176"/>
      <c r="K44" s="176"/>
      <c r="L44" s="176"/>
      <c r="M44" s="176"/>
      <c r="N44" s="14">
        <v>3</v>
      </c>
    </row>
    <row r="45" spans="1:14">
      <c r="A45" s="233">
        <v>36</v>
      </c>
      <c r="B45" s="167" t="s">
        <v>2065</v>
      </c>
      <c r="C45" s="167" t="s">
        <v>2066</v>
      </c>
      <c r="D45" s="82" t="s">
        <v>490</v>
      </c>
      <c r="E45" s="105" t="s">
        <v>873</v>
      </c>
      <c r="F45" s="105" t="s">
        <v>873</v>
      </c>
      <c r="G45" s="105" t="s">
        <v>873</v>
      </c>
      <c r="H45" s="105" t="s">
        <v>873</v>
      </c>
      <c r="I45" s="105" t="s">
        <v>873</v>
      </c>
      <c r="J45" s="176"/>
      <c r="K45" s="176"/>
      <c r="L45" s="176"/>
      <c r="M45" s="176"/>
      <c r="N45" s="14">
        <v>3</v>
      </c>
    </row>
    <row r="46" spans="1:14">
      <c r="A46" s="233">
        <v>37</v>
      </c>
      <c r="B46" s="167" t="s">
        <v>2067</v>
      </c>
      <c r="C46" s="167" t="s">
        <v>2068</v>
      </c>
      <c r="D46" s="82" t="s">
        <v>490</v>
      </c>
      <c r="E46" s="105" t="s">
        <v>873</v>
      </c>
      <c r="F46" s="105" t="s">
        <v>873</v>
      </c>
      <c r="G46" s="105" t="s">
        <v>873</v>
      </c>
      <c r="H46" s="105" t="s">
        <v>873</v>
      </c>
      <c r="I46" s="105" t="s">
        <v>873</v>
      </c>
      <c r="J46" s="176"/>
      <c r="K46" s="176"/>
      <c r="L46" s="176"/>
      <c r="M46" s="176"/>
      <c r="N46" s="14">
        <v>3</v>
      </c>
    </row>
    <row r="47" spans="1:14">
      <c r="A47" s="233">
        <v>38</v>
      </c>
      <c r="B47" s="167" t="s">
        <v>2069</v>
      </c>
      <c r="C47" s="167" t="s">
        <v>2070</v>
      </c>
      <c r="D47" s="82" t="s">
        <v>490</v>
      </c>
      <c r="E47" s="105" t="s">
        <v>873</v>
      </c>
      <c r="F47" s="105" t="s">
        <v>873</v>
      </c>
      <c r="G47" s="105" t="s">
        <v>873</v>
      </c>
      <c r="H47" s="105" t="s">
        <v>873</v>
      </c>
      <c r="I47" s="105" t="s">
        <v>873</v>
      </c>
      <c r="J47" s="176"/>
      <c r="K47" s="176"/>
      <c r="L47" s="176"/>
      <c r="M47" s="176"/>
      <c r="N47" s="14">
        <v>3</v>
      </c>
    </row>
    <row r="48" spans="1:14">
      <c r="A48" s="233">
        <v>39</v>
      </c>
      <c r="B48" s="167" t="s">
        <v>2071</v>
      </c>
      <c r="C48" s="167" t="s">
        <v>2072</v>
      </c>
      <c r="D48" s="82" t="s">
        <v>490</v>
      </c>
      <c r="E48" s="105" t="s">
        <v>873</v>
      </c>
      <c r="F48" s="105" t="s">
        <v>873</v>
      </c>
      <c r="G48" s="105" t="s">
        <v>873</v>
      </c>
      <c r="H48" s="105" t="s">
        <v>873</v>
      </c>
      <c r="I48" s="105" t="s">
        <v>873</v>
      </c>
      <c r="J48" s="176"/>
      <c r="K48" s="176"/>
      <c r="L48" s="176"/>
      <c r="M48" s="176"/>
      <c r="N48" s="14">
        <v>3</v>
      </c>
    </row>
    <row r="49" spans="1:14">
      <c r="A49" s="233">
        <v>40</v>
      </c>
      <c r="B49" s="167" t="s">
        <v>2073</v>
      </c>
      <c r="C49" s="167" t="s">
        <v>2074</v>
      </c>
      <c r="D49" s="82" t="s">
        <v>505</v>
      </c>
      <c r="E49" s="105" t="s">
        <v>873</v>
      </c>
      <c r="F49" s="105" t="s">
        <v>873</v>
      </c>
      <c r="G49" s="105" t="s">
        <v>873</v>
      </c>
      <c r="H49" s="105" t="s">
        <v>873</v>
      </c>
      <c r="I49" s="105" t="s">
        <v>873</v>
      </c>
      <c r="J49" s="176"/>
      <c r="K49" s="176"/>
      <c r="L49" s="176"/>
      <c r="M49" s="176"/>
      <c r="N49" s="14">
        <v>3</v>
      </c>
    </row>
    <row r="50" spans="1:14">
      <c r="A50" s="233">
        <v>41</v>
      </c>
      <c r="B50" s="167" t="s">
        <v>2075</v>
      </c>
      <c r="C50" s="167" t="s">
        <v>2076</v>
      </c>
      <c r="D50" s="82" t="s">
        <v>542</v>
      </c>
      <c r="E50" s="234" t="s">
        <v>2048</v>
      </c>
      <c r="F50" s="105" t="s">
        <v>873</v>
      </c>
      <c r="G50" s="105" t="s">
        <v>873</v>
      </c>
      <c r="H50" s="105" t="s">
        <v>873</v>
      </c>
      <c r="I50" s="105" t="s">
        <v>873</v>
      </c>
      <c r="J50" s="176"/>
      <c r="K50" s="176"/>
      <c r="L50" s="176"/>
      <c r="M50" s="176"/>
      <c r="N50" s="14">
        <v>3</v>
      </c>
    </row>
    <row r="51" spans="1:14">
      <c r="A51" s="233">
        <v>42</v>
      </c>
      <c r="B51" s="167" t="s">
        <v>2077</v>
      </c>
      <c r="C51" s="167" t="s">
        <v>2078</v>
      </c>
      <c r="D51" s="82" t="s">
        <v>542</v>
      </c>
      <c r="E51" s="105" t="s">
        <v>873</v>
      </c>
      <c r="F51" s="105" t="s">
        <v>873</v>
      </c>
      <c r="G51" s="105" t="s">
        <v>873</v>
      </c>
      <c r="H51" s="105" t="s">
        <v>873</v>
      </c>
      <c r="I51" s="105" t="s">
        <v>873</v>
      </c>
      <c r="J51" s="176"/>
      <c r="K51" s="176"/>
      <c r="L51" s="176"/>
      <c r="M51" s="176"/>
      <c r="N51" s="14">
        <v>3</v>
      </c>
    </row>
    <row r="52" spans="1:14">
      <c r="A52" s="233">
        <v>43</v>
      </c>
      <c r="B52" s="167" t="s">
        <v>2079</v>
      </c>
      <c r="C52" s="167" t="s">
        <v>2080</v>
      </c>
      <c r="D52" s="82" t="s">
        <v>542</v>
      </c>
      <c r="E52" s="105" t="s">
        <v>873</v>
      </c>
      <c r="F52" s="105" t="s">
        <v>873</v>
      </c>
      <c r="G52" s="105" t="s">
        <v>873</v>
      </c>
      <c r="H52" s="105" t="s">
        <v>873</v>
      </c>
      <c r="I52" s="105" t="s">
        <v>873</v>
      </c>
      <c r="J52" s="176"/>
      <c r="K52" s="176"/>
      <c r="L52" s="176"/>
      <c r="M52" s="176"/>
      <c r="N52" s="14">
        <v>3</v>
      </c>
    </row>
    <row r="53" spans="1:14">
      <c r="A53" s="233">
        <v>44</v>
      </c>
      <c r="B53" s="167" t="s">
        <v>2081</v>
      </c>
      <c r="C53" s="167" t="s">
        <v>2082</v>
      </c>
      <c r="D53" s="82" t="s">
        <v>542</v>
      </c>
      <c r="E53" s="105" t="s">
        <v>873</v>
      </c>
      <c r="F53" s="105" t="s">
        <v>873</v>
      </c>
      <c r="G53" s="105" t="s">
        <v>873</v>
      </c>
      <c r="H53" s="105" t="s">
        <v>873</v>
      </c>
      <c r="I53" s="105" t="s">
        <v>873</v>
      </c>
      <c r="J53" s="176"/>
      <c r="K53" s="176"/>
      <c r="L53" s="176"/>
      <c r="M53" s="176"/>
      <c r="N53" s="14">
        <v>3</v>
      </c>
    </row>
    <row r="54" spans="1:14">
      <c r="A54" s="233">
        <v>45</v>
      </c>
      <c r="B54" s="167" t="s">
        <v>2083</v>
      </c>
      <c r="C54" s="167" t="s">
        <v>2084</v>
      </c>
      <c r="D54" s="82" t="s">
        <v>542</v>
      </c>
      <c r="E54" s="105" t="s">
        <v>873</v>
      </c>
      <c r="F54" s="105" t="s">
        <v>873</v>
      </c>
      <c r="G54" s="105" t="s">
        <v>873</v>
      </c>
      <c r="H54" s="105" t="s">
        <v>873</v>
      </c>
      <c r="I54" s="105" t="s">
        <v>873</v>
      </c>
      <c r="J54" s="176"/>
      <c r="K54" s="176"/>
      <c r="L54" s="176"/>
      <c r="M54" s="176"/>
      <c r="N54" s="14">
        <v>4</v>
      </c>
    </row>
    <row r="55" spans="1:14">
      <c r="A55" s="233">
        <v>46</v>
      </c>
      <c r="B55" s="167" t="s">
        <v>2085</v>
      </c>
      <c r="C55" s="167" t="s">
        <v>2086</v>
      </c>
      <c r="D55" s="82" t="s">
        <v>542</v>
      </c>
      <c r="E55" s="105" t="s">
        <v>873</v>
      </c>
      <c r="F55" s="105" t="s">
        <v>873</v>
      </c>
      <c r="G55" s="105" t="s">
        <v>873</v>
      </c>
      <c r="H55" s="105" t="s">
        <v>873</v>
      </c>
      <c r="I55" s="105" t="s">
        <v>873</v>
      </c>
      <c r="J55" s="176"/>
      <c r="K55" s="176"/>
      <c r="L55" s="176"/>
      <c r="M55" s="176"/>
      <c r="N55" s="14">
        <v>4</v>
      </c>
    </row>
    <row r="56" spans="1:14">
      <c r="A56" s="233">
        <v>47</v>
      </c>
      <c r="B56" s="167" t="s">
        <v>2087</v>
      </c>
      <c r="C56" s="167" t="s">
        <v>2088</v>
      </c>
      <c r="D56" s="82" t="s">
        <v>542</v>
      </c>
      <c r="E56" s="105" t="s">
        <v>873</v>
      </c>
      <c r="F56" s="105" t="s">
        <v>873</v>
      </c>
      <c r="G56" s="105" t="s">
        <v>873</v>
      </c>
      <c r="H56" s="105" t="s">
        <v>873</v>
      </c>
      <c r="I56" s="105" t="s">
        <v>873</v>
      </c>
      <c r="J56" s="176"/>
      <c r="K56" s="176"/>
      <c r="L56" s="176"/>
      <c r="M56" s="176"/>
      <c r="N56" s="14">
        <v>4</v>
      </c>
    </row>
    <row r="57" spans="1:14">
      <c r="A57" s="233">
        <v>48</v>
      </c>
      <c r="B57" s="167" t="s">
        <v>2089</v>
      </c>
      <c r="C57" s="167" t="s">
        <v>2090</v>
      </c>
      <c r="D57" s="82" t="s">
        <v>497</v>
      </c>
      <c r="E57" s="105" t="s">
        <v>873</v>
      </c>
      <c r="F57" s="105" t="s">
        <v>873</v>
      </c>
      <c r="G57" s="105" t="s">
        <v>873</v>
      </c>
      <c r="H57" s="105" t="s">
        <v>873</v>
      </c>
      <c r="I57" s="105" t="s">
        <v>873</v>
      </c>
      <c r="J57" s="176"/>
      <c r="K57" s="176"/>
      <c r="L57" s="176"/>
      <c r="M57" s="176"/>
      <c r="N57" s="14">
        <v>4</v>
      </c>
    </row>
    <row r="58" spans="1:14">
      <c r="A58" s="233">
        <v>49</v>
      </c>
      <c r="B58" s="167" t="s">
        <v>2091</v>
      </c>
      <c r="C58" s="167" t="s">
        <v>2092</v>
      </c>
      <c r="D58" s="82" t="s">
        <v>497</v>
      </c>
      <c r="E58" s="234" t="s">
        <v>2048</v>
      </c>
      <c r="F58" s="105" t="s">
        <v>873</v>
      </c>
      <c r="G58" s="105" t="s">
        <v>873</v>
      </c>
      <c r="H58" s="105" t="s">
        <v>873</v>
      </c>
      <c r="I58" s="105" t="s">
        <v>873</v>
      </c>
      <c r="J58" s="176"/>
      <c r="K58" s="176"/>
      <c r="L58" s="176"/>
      <c r="M58" s="176"/>
      <c r="N58" s="14">
        <v>4</v>
      </c>
    </row>
    <row r="59" spans="1:14">
      <c r="A59" s="233">
        <v>50</v>
      </c>
      <c r="B59" s="167" t="s">
        <v>2093</v>
      </c>
      <c r="C59" s="167" t="s">
        <v>2094</v>
      </c>
      <c r="D59" s="82" t="s">
        <v>497</v>
      </c>
      <c r="E59" s="105" t="s">
        <v>873</v>
      </c>
      <c r="F59" s="105" t="s">
        <v>873</v>
      </c>
      <c r="G59" s="105" t="s">
        <v>873</v>
      </c>
      <c r="H59" s="105" t="s">
        <v>873</v>
      </c>
      <c r="I59" s="105" t="s">
        <v>873</v>
      </c>
      <c r="J59" s="176"/>
      <c r="K59" s="176"/>
      <c r="L59" s="176"/>
      <c r="M59" s="176"/>
      <c r="N59" s="14">
        <v>4</v>
      </c>
    </row>
    <row r="60" spans="1:14">
      <c r="A60" s="233">
        <v>51</v>
      </c>
      <c r="B60" s="167" t="s">
        <v>2095</v>
      </c>
      <c r="C60" s="167" t="s">
        <v>2096</v>
      </c>
      <c r="D60" s="82" t="s">
        <v>497</v>
      </c>
      <c r="E60" s="234" t="s">
        <v>1905</v>
      </c>
      <c r="F60" s="105" t="s">
        <v>873</v>
      </c>
      <c r="G60" s="105" t="s">
        <v>873</v>
      </c>
      <c r="H60" s="105" t="s">
        <v>873</v>
      </c>
      <c r="I60" s="105" t="s">
        <v>873</v>
      </c>
      <c r="J60" s="176"/>
      <c r="K60" s="176"/>
      <c r="L60" s="176"/>
      <c r="M60" s="176"/>
      <c r="N60" s="14">
        <v>4</v>
      </c>
    </row>
    <row r="61" spans="1:14">
      <c r="A61" s="233">
        <v>52</v>
      </c>
      <c r="B61" s="167" t="s">
        <v>2097</v>
      </c>
      <c r="C61" s="167" t="s">
        <v>2098</v>
      </c>
      <c r="D61" s="82" t="s">
        <v>497</v>
      </c>
      <c r="E61" s="105" t="s">
        <v>873</v>
      </c>
      <c r="F61" s="105" t="s">
        <v>873</v>
      </c>
      <c r="G61" s="105" t="s">
        <v>873</v>
      </c>
      <c r="H61" s="105" t="s">
        <v>873</v>
      </c>
      <c r="I61" s="105" t="s">
        <v>873</v>
      </c>
      <c r="J61" s="176"/>
      <c r="K61" s="176"/>
      <c r="L61" s="176"/>
      <c r="M61" s="176"/>
      <c r="N61" s="14">
        <v>4</v>
      </c>
    </row>
    <row r="62" spans="1:14">
      <c r="A62" s="233">
        <v>53</v>
      </c>
      <c r="B62" s="167" t="s">
        <v>2099</v>
      </c>
      <c r="C62" s="167" t="s">
        <v>2100</v>
      </c>
      <c r="D62" s="82" t="s">
        <v>497</v>
      </c>
      <c r="E62" s="105" t="s">
        <v>873</v>
      </c>
      <c r="F62" s="105" t="s">
        <v>873</v>
      </c>
      <c r="G62" s="105" t="s">
        <v>873</v>
      </c>
      <c r="H62" s="105" t="s">
        <v>873</v>
      </c>
      <c r="I62" s="105" t="s">
        <v>873</v>
      </c>
      <c r="J62" s="176"/>
      <c r="K62" s="176"/>
      <c r="L62" s="176"/>
      <c r="M62" s="176"/>
      <c r="N62" s="14">
        <v>4</v>
      </c>
    </row>
    <row r="63" spans="1:14">
      <c r="A63" s="233">
        <v>54</v>
      </c>
      <c r="B63" s="167" t="s">
        <v>2101</v>
      </c>
      <c r="C63" s="167" t="s">
        <v>2102</v>
      </c>
      <c r="D63" s="82" t="s">
        <v>497</v>
      </c>
      <c r="E63" s="105" t="s">
        <v>873</v>
      </c>
      <c r="F63" s="105" t="s">
        <v>873</v>
      </c>
      <c r="G63" s="105" t="s">
        <v>873</v>
      </c>
      <c r="H63" s="105" t="s">
        <v>873</v>
      </c>
      <c r="I63" s="105" t="s">
        <v>873</v>
      </c>
      <c r="J63" s="176"/>
      <c r="K63" s="176"/>
      <c r="L63" s="176"/>
      <c r="M63" s="176"/>
      <c r="N63" s="14">
        <v>4</v>
      </c>
    </row>
    <row r="64" spans="1:14">
      <c r="A64" s="233">
        <v>55</v>
      </c>
      <c r="B64" s="167" t="s">
        <v>2103</v>
      </c>
      <c r="C64" s="97" t="s">
        <v>2104</v>
      </c>
      <c r="D64" s="82" t="s">
        <v>2105</v>
      </c>
      <c r="E64" s="234" t="s">
        <v>2048</v>
      </c>
      <c r="F64" s="105" t="s">
        <v>873</v>
      </c>
      <c r="G64" s="105" t="s">
        <v>873</v>
      </c>
      <c r="H64" s="105" t="s">
        <v>873</v>
      </c>
      <c r="I64" s="105" t="s">
        <v>873</v>
      </c>
      <c r="J64" s="176"/>
      <c r="K64" s="176"/>
      <c r="L64" s="176"/>
      <c r="M64" s="176"/>
      <c r="N64" s="14">
        <v>4</v>
      </c>
    </row>
    <row r="65" spans="1:14">
      <c r="A65" s="233">
        <v>56</v>
      </c>
      <c r="B65" s="99" t="s">
        <v>2106</v>
      </c>
      <c r="C65" s="99" t="s">
        <v>2107</v>
      </c>
      <c r="D65" s="78" t="s">
        <v>497</v>
      </c>
      <c r="E65" s="105" t="s">
        <v>873</v>
      </c>
      <c r="F65" s="105" t="s">
        <v>873</v>
      </c>
      <c r="G65" s="105" t="s">
        <v>873</v>
      </c>
      <c r="H65" s="105" t="s">
        <v>873</v>
      </c>
      <c r="I65" s="105" t="s">
        <v>873</v>
      </c>
      <c r="J65" s="176"/>
      <c r="K65" s="176"/>
      <c r="L65" s="176"/>
      <c r="M65" s="176"/>
      <c r="N65" s="14">
        <v>4</v>
      </c>
    </row>
    <row r="66" spans="1:14">
      <c r="A66" s="233">
        <v>57</v>
      </c>
      <c r="B66" s="168">
        <v>19301095</v>
      </c>
      <c r="C66" s="167" t="s">
        <v>2108</v>
      </c>
      <c r="D66" s="82" t="s">
        <v>2109</v>
      </c>
      <c r="E66" s="234" t="s">
        <v>2048</v>
      </c>
      <c r="F66" s="105" t="s">
        <v>873</v>
      </c>
      <c r="G66" s="105" t="s">
        <v>873</v>
      </c>
      <c r="H66" s="105" t="s">
        <v>873</v>
      </c>
      <c r="I66" s="105" t="s">
        <v>873</v>
      </c>
      <c r="J66" s="176"/>
      <c r="K66" s="176"/>
      <c r="L66" s="176"/>
      <c r="M66" s="176"/>
      <c r="N66" s="14">
        <v>4</v>
      </c>
    </row>
    <row r="67" spans="1:14">
      <c r="A67" s="235">
        <v>58</v>
      </c>
      <c r="B67" s="98">
        <v>18301062</v>
      </c>
      <c r="C67" s="99" t="s">
        <v>2110</v>
      </c>
      <c r="D67" s="78" t="s">
        <v>2111</v>
      </c>
      <c r="E67" s="234" t="s">
        <v>2048</v>
      </c>
      <c r="F67" s="105" t="s">
        <v>873</v>
      </c>
      <c r="G67" s="105" t="s">
        <v>873</v>
      </c>
      <c r="H67" s="105" t="s">
        <v>873</v>
      </c>
      <c r="I67" s="105" t="s">
        <v>873</v>
      </c>
      <c r="J67" s="88"/>
      <c r="K67" s="88"/>
      <c r="L67" s="88"/>
      <c r="M67" s="88"/>
      <c r="N67" s="14">
        <v>4</v>
      </c>
    </row>
    <row r="68" spans="1:14">
      <c r="A68" s="233">
        <v>59</v>
      </c>
      <c r="B68" s="100">
        <v>19401111</v>
      </c>
      <c r="C68" s="167" t="s">
        <v>2112</v>
      </c>
      <c r="D68" s="82" t="s">
        <v>542</v>
      </c>
      <c r="E68" s="105" t="s">
        <v>873</v>
      </c>
      <c r="F68" s="105" t="s">
        <v>873</v>
      </c>
      <c r="G68" s="105" t="s">
        <v>873</v>
      </c>
      <c r="H68" s="105" t="s">
        <v>873</v>
      </c>
      <c r="I68" s="105" t="s">
        <v>873</v>
      </c>
      <c r="J68" s="176"/>
      <c r="K68" s="176"/>
      <c r="L68" s="176"/>
      <c r="M68" s="176"/>
      <c r="N68" s="14">
        <v>4</v>
      </c>
    </row>
    <row r="70" spans="1:14">
      <c r="A70" s="467" t="s">
        <v>0</v>
      </c>
      <c r="B70" s="467"/>
      <c r="C70" s="177" t="s">
        <v>2113</v>
      </c>
      <c r="D70" s="175"/>
      <c r="E70" s="175"/>
      <c r="F70" s="175"/>
      <c r="G70" s="175"/>
      <c r="H70" s="175"/>
      <c r="I70" s="175"/>
      <c r="J70" s="175"/>
      <c r="K70" s="175"/>
      <c r="L70" s="175"/>
      <c r="M70" s="175"/>
    </row>
    <row r="71" spans="1:14">
      <c r="A71" s="467" t="s">
        <v>1</v>
      </c>
      <c r="B71" s="467"/>
      <c r="C71" s="177" t="s">
        <v>1994</v>
      </c>
      <c r="D71" s="175"/>
      <c r="E71" s="175"/>
      <c r="F71" s="175"/>
      <c r="G71" s="175"/>
      <c r="H71" s="175"/>
      <c r="I71" s="175"/>
      <c r="J71" s="175"/>
      <c r="K71" s="175"/>
      <c r="L71" s="175"/>
      <c r="M71" s="175"/>
    </row>
    <row r="72" spans="1:14">
      <c r="A72" s="467" t="s">
        <v>2</v>
      </c>
      <c r="B72" s="467"/>
      <c r="C72" s="177" t="s">
        <v>1995</v>
      </c>
      <c r="D72" s="175"/>
      <c r="E72" s="175"/>
      <c r="F72" s="175"/>
      <c r="G72" s="175"/>
      <c r="H72" s="175"/>
      <c r="I72" s="175"/>
      <c r="J72" s="175"/>
      <c r="K72" s="175"/>
      <c r="L72" s="175"/>
      <c r="M72" s="175"/>
    </row>
    <row r="73" spans="1:14">
      <c r="A73" s="175"/>
      <c r="B73" s="175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</row>
    <row r="74" spans="1:14">
      <c r="A74" s="461" t="s">
        <v>4</v>
      </c>
      <c r="B74" s="461" t="s">
        <v>3</v>
      </c>
      <c r="C74" s="461" t="s">
        <v>11</v>
      </c>
      <c r="D74" s="462" t="s">
        <v>9</v>
      </c>
      <c r="E74" s="464" t="s">
        <v>6</v>
      </c>
      <c r="F74" s="465"/>
      <c r="G74" s="465"/>
      <c r="H74" s="465"/>
      <c r="I74" s="465"/>
      <c r="J74" s="465"/>
      <c r="K74" s="466"/>
      <c r="L74" s="461" t="s">
        <v>5</v>
      </c>
      <c r="M74" s="460" t="s">
        <v>7</v>
      </c>
      <c r="N74" s="461" t="s">
        <v>3145</v>
      </c>
    </row>
    <row r="75" spans="1:14">
      <c r="A75" s="461"/>
      <c r="B75" s="461"/>
      <c r="C75" s="461"/>
      <c r="D75" s="463"/>
      <c r="E75" s="178">
        <v>1</v>
      </c>
      <c r="F75" s="178">
        <v>2</v>
      </c>
      <c r="G75" s="178">
        <v>3</v>
      </c>
      <c r="H75" s="178">
        <v>4</v>
      </c>
      <c r="I75" s="178">
        <v>5</v>
      </c>
      <c r="J75" s="178">
        <v>6</v>
      </c>
      <c r="K75" s="178">
        <v>7</v>
      </c>
      <c r="L75" s="461"/>
      <c r="M75" s="460"/>
      <c r="N75" s="461"/>
    </row>
    <row r="76" spans="1:14">
      <c r="A76" s="236">
        <v>1</v>
      </c>
      <c r="B76" s="74" t="s">
        <v>2114</v>
      </c>
      <c r="C76" s="74" t="s">
        <v>2115</v>
      </c>
      <c r="D76" s="83" t="s">
        <v>381</v>
      </c>
      <c r="E76" s="105" t="s">
        <v>873</v>
      </c>
      <c r="F76" s="105" t="s">
        <v>873</v>
      </c>
      <c r="G76" s="105" t="s">
        <v>873</v>
      </c>
      <c r="H76" s="237" t="s">
        <v>1905</v>
      </c>
      <c r="I76" s="105" t="s">
        <v>873</v>
      </c>
      <c r="J76" s="176"/>
      <c r="K76" s="176"/>
      <c r="L76" s="176"/>
      <c r="M76" s="176"/>
      <c r="N76" s="359">
        <v>1</v>
      </c>
    </row>
    <row r="77" spans="1:14">
      <c r="A77" s="233">
        <v>2</v>
      </c>
      <c r="B77" s="167" t="s">
        <v>2116</v>
      </c>
      <c r="C77" s="167" t="s">
        <v>2117</v>
      </c>
      <c r="D77" s="82" t="s">
        <v>381</v>
      </c>
      <c r="E77" s="234" t="s">
        <v>1905</v>
      </c>
      <c r="F77" s="105" t="s">
        <v>873</v>
      </c>
      <c r="G77" s="105" t="s">
        <v>873</v>
      </c>
      <c r="H77" s="237" t="s">
        <v>1905</v>
      </c>
      <c r="I77" s="105" t="s">
        <v>873</v>
      </c>
      <c r="J77" s="176"/>
      <c r="K77" s="176"/>
      <c r="L77" s="176"/>
      <c r="M77" s="176"/>
      <c r="N77" s="359">
        <v>1</v>
      </c>
    </row>
    <row r="78" spans="1:14">
      <c r="A78" s="233">
        <v>3</v>
      </c>
      <c r="B78" s="167" t="s">
        <v>2118</v>
      </c>
      <c r="C78" s="167" t="s">
        <v>2119</v>
      </c>
      <c r="D78" s="82" t="s">
        <v>401</v>
      </c>
      <c r="E78" s="105" t="s">
        <v>873</v>
      </c>
      <c r="F78" s="105" t="s">
        <v>873</v>
      </c>
      <c r="G78" s="105" t="s">
        <v>873</v>
      </c>
      <c r="H78" s="176" t="s">
        <v>873</v>
      </c>
      <c r="I78" s="105" t="s">
        <v>873</v>
      </c>
      <c r="J78" s="176"/>
      <c r="K78" s="176"/>
      <c r="L78" s="176"/>
      <c r="M78" s="176"/>
      <c r="N78" s="359">
        <v>1</v>
      </c>
    </row>
    <row r="79" spans="1:14">
      <c r="A79" s="233">
        <v>4</v>
      </c>
      <c r="B79" s="167" t="s">
        <v>2120</v>
      </c>
      <c r="C79" s="167" t="s">
        <v>2121</v>
      </c>
      <c r="D79" s="82" t="s">
        <v>2122</v>
      </c>
      <c r="E79" s="105" t="s">
        <v>873</v>
      </c>
      <c r="F79" s="105" t="s">
        <v>873</v>
      </c>
      <c r="G79" s="105" t="s">
        <v>873</v>
      </c>
      <c r="H79" s="176" t="s">
        <v>873</v>
      </c>
      <c r="I79" s="105" t="s">
        <v>873</v>
      </c>
      <c r="J79" s="176"/>
      <c r="K79" s="176"/>
      <c r="L79" s="176"/>
      <c r="M79" s="176"/>
      <c r="N79" s="359">
        <v>1</v>
      </c>
    </row>
    <row r="80" spans="1:14">
      <c r="A80" s="233">
        <v>5</v>
      </c>
      <c r="B80" s="167" t="s">
        <v>2123</v>
      </c>
      <c r="C80" s="167" t="s">
        <v>2124</v>
      </c>
      <c r="D80" s="82" t="s">
        <v>2122</v>
      </c>
      <c r="E80" s="105" t="s">
        <v>873</v>
      </c>
      <c r="F80" s="105" t="s">
        <v>873</v>
      </c>
      <c r="G80" s="105" t="s">
        <v>873</v>
      </c>
      <c r="H80" s="237" t="s">
        <v>1905</v>
      </c>
      <c r="I80" s="105" t="s">
        <v>873</v>
      </c>
      <c r="J80" s="176"/>
      <c r="K80" s="176"/>
      <c r="L80" s="176"/>
      <c r="M80" s="176"/>
      <c r="N80" s="359">
        <v>1</v>
      </c>
    </row>
    <row r="81" spans="1:14">
      <c r="A81" s="233">
        <v>6</v>
      </c>
      <c r="B81" s="167" t="s">
        <v>2125</v>
      </c>
      <c r="C81" s="167" t="s">
        <v>2126</v>
      </c>
      <c r="D81" s="82" t="s">
        <v>440</v>
      </c>
      <c r="E81" s="105" t="s">
        <v>873</v>
      </c>
      <c r="F81" s="105" t="s">
        <v>873</v>
      </c>
      <c r="G81" s="105" t="s">
        <v>873</v>
      </c>
      <c r="H81" s="176" t="s">
        <v>873</v>
      </c>
      <c r="I81" s="105" t="s">
        <v>873</v>
      </c>
      <c r="J81" s="176"/>
      <c r="K81" s="176"/>
      <c r="L81" s="176"/>
      <c r="M81" s="176"/>
      <c r="N81" s="359">
        <v>1</v>
      </c>
    </row>
    <row r="82" spans="1:14">
      <c r="A82" s="233">
        <v>7</v>
      </c>
      <c r="B82" s="167" t="s">
        <v>2127</v>
      </c>
      <c r="C82" s="167" t="s">
        <v>2128</v>
      </c>
      <c r="D82" s="82" t="s">
        <v>442</v>
      </c>
      <c r="E82" s="234" t="s">
        <v>1905</v>
      </c>
      <c r="F82" s="105" t="s">
        <v>873</v>
      </c>
      <c r="G82" s="105" t="s">
        <v>873</v>
      </c>
      <c r="H82" s="237" t="s">
        <v>1905</v>
      </c>
      <c r="I82" s="105" t="s">
        <v>873</v>
      </c>
      <c r="J82" s="176"/>
      <c r="K82" s="176"/>
      <c r="L82" s="176"/>
      <c r="M82" s="176"/>
      <c r="N82" s="359">
        <v>1</v>
      </c>
    </row>
    <row r="83" spans="1:14">
      <c r="A83" s="233">
        <v>8</v>
      </c>
      <c r="B83" s="167" t="s">
        <v>2129</v>
      </c>
      <c r="C83" s="167" t="s">
        <v>2130</v>
      </c>
      <c r="D83" s="82" t="s">
        <v>442</v>
      </c>
      <c r="E83" s="105" t="s">
        <v>873</v>
      </c>
      <c r="F83" s="105" t="s">
        <v>873</v>
      </c>
      <c r="G83" s="105" t="s">
        <v>873</v>
      </c>
      <c r="H83" s="237" t="s">
        <v>1905</v>
      </c>
      <c r="I83" s="105" t="s">
        <v>873</v>
      </c>
      <c r="J83" s="176"/>
      <c r="K83" s="176"/>
      <c r="L83" s="176"/>
      <c r="M83" s="176"/>
      <c r="N83" s="359">
        <v>1</v>
      </c>
    </row>
    <row r="84" spans="1:14">
      <c r="A84" s="233">
        <v>9</v>
      </c>
      <c r="B84" s="167" t="s">
        <v>2131</v>
      </c>
      <c r="C84" s="167" t="s">
        <v>2132</v>
      </c>
      <c r="D84" s="82" t="s">
        <v>442</v>
      </c>
      <c r="E84" s="105" t="s">
        <v>873</v>
      </c>
      <c r="F84" s="105" t="s">
        <v>873</v>
      </c>
      <c r="G84" s="105" t="s">
        <v>873</v>
      </c>
      <c r="H84" s="176" t="s">
        <v>873</v>
      </c>
      <c r="I84" s="105" t="s">
        <v>873</v>
      </c>
      <c r="J84" s="176"/>
      <c r="K84" s="176"/>
      <c r="L84" s="176"/>
      <c r="M84" s="176"/>
      <c r="N84" s="359">
        <v>1</v>
      </c>
    </row>
    <row r="85" spans="1:14">
      <c r="A85" s="233">
        <v>10</v>
      </c>
      <c r="B85" s="167" t="s">
        <v>2133</v>
      </c>
      <c r="C85" s="167" t="s">
        <v>2134</v>
      </c>
      <c r="D85" s="82" t="s">
        <v>442</v>
      </c>
      <c r="E85" s="105" t="s">
        <v>873</v>
      </c>
      <c r="F85" s="105" t="s">
        <v>873</v>
      </c>
      <c r="G85" s="105" t="s">
        <v>873</v>
      </c>
      <c r="H85" s="237" t="s">
        <v>1905</v>
      </c>
      <c r="I85" s="105" t="s">
        <v>873</v>
      </c>
      <c r="J85" s="176"/>
      <c r="K85" s="176"/>
      <c r="L85" s="176"/>
      <c r="M85" s="176"/>
      <c r="N85" s="359">
        <v>1</v>
      </c>
    </row>
    <row r="86" spans="1:14">
      <c r="A86" s="233">
        <v>11</v>
      </c>
      <c r="B86" s="167" t="s">
        <v>2135</v>
      </c>
      <c r="C86" s="167" t="s">
        <v>2136</v>
      </c>
      <c r="D86" s="82" t="s">
        <v>442</v>
      </c>
      <c r="E86" s="105" t="s">
        <v>873</v>
      </c>
      <c r="F86" s="105" t="s">
        <v>873</v>
      </c>
      <c r="G86" s="105" t="s">
        <v>873</v>
      </c>
      <c r="H86" s="237" t="s">
        <v>1905</v>
      </c>
      <c r="I86" s="105" t="s">
        <v>873</v>
      </c>
      <c r="J86" s="176"/>
      <c r="K86" s="176"/>
      <c r="L86" s="176"/>
      <c r="M86" s="176"/>
      <c r="N86" s="359">
        <v>1</v>
      </c>
    </row>
    <row r="87" spans="1:14">
      <c r="A87" s="233">
        <v>12</v>
      </c>
      <c r="B87" s="167" t="s">
        <v>2137</v>
      </c>
      <c r="C87" s="167" t="s">
        <v>2138</v>
      </c>
      <c r="D87" s="82" t="s">
        <v>442</v>
      </c>
      <c r="E87" s="105" t="s">
        <v>873</v>
      </c>
      <c r="F87" s="105" t="s">
        <v>873</v>
      </c>
      <c r="G87" s="105" t="s">
        <v>873</v>
      </c>
      <c r="H87" s="237" t="s">
        <v>1905</v>
      </c>
      <c r="I87" s="105" t="s">
        <v>873</v>
      </c>
      <c r="J87" s="176"/>
      <c r="K87" s="176"/>
      <c r="L87" s="176"/>
      <c r="M87" s="176"/>
      <c r="N87" s="359">
        <v>1</v>
      </c>
    </row>
    <row r="88" spans="1:14">
      <c r="A88" s="233">
        <v>13</v>
      </c>
      <c r="B88" s="167" t="s">
        <v>2139</v>
      </c>
      <c r="C88" s="167" t="s">
        <v>2140</v>
      </c>
      <c r="D88" s="82" t="s">
        <v>2141</v>
      </c>
      <c r="E88" s="234" t="s">
        <v>1905</v>
      </c>
      <c r="F88" s="105" t="s">
        <v>873</v>
      </c>
      <c r="G88" s="105" t="s">
        <v>873</v>
      </c>
      <c r="H88" s="176" t="s">
        <v>873</v>
      </c>
      <c r="I88" s="105" t="s">
        <v>873</v>
      </c>
      <c r="J88" s="176"/>
      <c r="K88" s="176"/>
      <c r="L88" s="176"/>
      <c r="M88" s="176"/>
      <c r="N88" s="359">
        <v>1</v>
      </c>
    </row>
    <row r="89" spans="1:14">
      <c r="A89" s="233">
        <v>14</v>
      </c>
      <c r="B89" s="167" t="s">
        <v>2142</v>
      </c>
      <c r="C89" s="167" t="s">
        <v>373</v>
      </c>
      <c r="D89" s="82" t="s">
        <v>372</v>
      </c>
      <c r="E89" s="234" t="s">
        <v>1905</v>
      </c>
      <c r="F89" s="105" t="s">
        <v>873</v>
      </c>
      <c r="G89" s="105" t="s">
        <v>873</v>
      </c>
      <c r="H89" s="237" t="s">
        <v>1905</v>
      </c>
      <c r="I89" s="105" t="s">
        <v>873</v>
      </c>
      <c r="J89" s="176"/>
      <c r="K89" s="176"/>
      <c r="L89" s="176"/>
      <c r="M89" s="176"/>
      <c r="N89" s="359">
        <v>1</v>
      </c>
    </row>
    <row r="90" spans="1:14">
      <c r="A90" s="233">
        <v>15</v>
      </c>
      <c r="B90" s="167" t="s">
        <v>2143</v>
      </c>
      <c r="C90" s="6" t="s">
        <v>2144</v>
      </c>
      <c r="D90" s="82" t="s">
        <v>2145</v>
      </c>
      <c r="E90" s="105" t="s">
        <v>873</v>
      </c>
      <c r="F90" s="105" t="s">
        <v>873</v>
      </c>
      <c r="G90" s="105" t="s">
        <v>873</v>
      </c>
      <c r="H90" s="237" t="s">
        <v>1905</v>
      </c>
      <c r="I90" s="105" t="s">
        <v>873</v>
      </c>
      <c r="J90" s="176"/>
      <c r="K90" s="176"/>
      <c r="L90" s="176"/>
      <c r="M90" s="176"/>
      <c r="N90" s="14">
        <v>2</v>
      </c>
    </row>
    <row r="91" spans="1:14">
      <c r="A91" s="233">
        <v>16</v>
      </c>
      <c r="B91" s="94" t="s">
        <v>2146</v>
      </c>
      <c r="C91" s="94" t="s">
        <v>2147</v>
      </c>
      <c r="D91" s="136" t="s">
        <v>442</v>
      </c>
      <c r="E91" s="105" t="s">
        <v>873</v>
      </c>
      <c r="F91" s="105" t="s">
        <v>873</v>
      </c>
      <c r="G91" s="105" t="s">
        <v>873</v>
      </c>
      <c r="H91" s="176" t="s">
        <v>873</v>
      </c>
      <c r="I91" s="105" t="s">
        <v>873</v>
      </c>
      <c r="J91" s="176"/>
      <c r="K91" s="176"/>
      <c r="L91" s="176"/>
      <c r="M91" s="176"/>
      <c r="N91" s="14">
        <v>2</v>
      </c>
    </row>
    <row r="92" spans="1:14">
      <c r="A92" s="82">
        <v>17</v>
      </c>
      <c r="B92" s="167" t="s">
        <v>2148</v>
      </c>
      <c r="C92" s="167" t="s">
        <v>2149</v>
      </c>
      <c r="D92" s="136" t="s">
        <v>450</v>
      </c>
      <c r="E92" s="234" t="s">
        <v>1905</v>
      </c>
      <c r="F92" s="105" t="s">
        <v>873</v>
      </c>
      <c r="G92" s="105" t="s">
        <v>873</v>
      </c>
      <c r="H92" s="237" t="s">
        <v>1905</v>
      </c>
      <c r="I92" s="105" t="s">
        <v>873</v>
      </c>
      <c r="J92" s="176"/>
      <c r="K92" s="176"/>
      <c r="L92" s="176"/>
      <c r="M92" s="176"/>
      <c r="N92" s="14">
        <v>2</v>
      </c>
    </row>
    <row r="93" spans="1:14" ht="17.25" customHeight="1">
      <c r="A93" s="233">
        <v>18</v>
      </c>
      <c r="B93" s="238">
        <v>18401155</v>
      </c>
      <c r="C93" s="143" t="s">
        <v>2150</v>
      </c>
      <c r="D93" s="239" t="s">
        <v>442</v>
      </c>
      <c r="E93" s="234" t="s">
        <v>1905</v>
      </c>
      <c r="F93" s="105" t="s">
        <v>873</v>
      </c>
      <c r="G93" s="105" t="s">
        <v>873</v>
      </c>
      <c r="H93" s="237" t="s">
        <v>1905</v>
      </c>
      <c r="I93" s="105" t="s">
        <v>873</v>
      </c>
      <c r="J93" s="176"/>
      <c r="K93" s="176"/>
      <c r="L93" s="176"/>
      <c r="M93" s="176"/>
      <c r="N93" s="14">
        <v>2</v>
      </c>
    </row>
    <row r="94" spans="1:14">
      <c r="A94" s="82">
        <v>19</v>
      </c>
      <c r="B94" s="168">
        <v>18301076</v>
      </c>
      <c r="C94" s="92" t="s">
        <v>2151</v>
      </c>
      <c r="D94" s="142" t="s">
        <v>2152</v>
      </c>
      <c r="E94" s="105" t="s">
        <v>873</v>
      </c>
      <c r="F94" s="105" t="s">
        <v>873</v>
      </c>
      <c r="G94" s="105" t="s">
        <v>873</v>
      </c>
      <c r="H94" s="237" t="s">
        <v>1905</v>
      </c>
      <c r="I94" s="105" t="s">
        <v>873</v>
      </c>
      <c r="J94" s="176"/>
      <c r="K94" s="176"/>
      <c r="L94" s="176"/>
      <c r="M94" s="176"/>
      <c r="N94" s="14">
        <v>2</v>
      </c>
    </row>
    <row r="95" spans="1:14">
      <c r="A95" s="233">
        <v>20</v>
      </c>
      <c r="B95" s="168">
        <v>18100001</v>
      </c>
      <c r="C95" s="167" t="s">
        <v>2153</v>
      </c>
      <c r="D95" s="82" t="s">
        <v>2154</v>
      </c>
      <c r="E95" s="105" t="s">
        <v>873</v>
      </c>
      <c r="F95" s="105" t="s">
        <v>873</v>
      </c>
      <c r="G95" s="105" t="s">
        <v>873</v>
      </c>
      <c r="H95" s="176" t="s">
        <v>873</v>
      </c>
      <c r="I95" s="105" t="s">
        <v>873</v>
      </c>
      <c r="J95" s="176"/>
      <c r="K95" s="176"/>
      <c r="L95" s="176"/>
      <c r="M95" s="176"/>
      <c r="N95" s="14">
        <v>2</v>
      </c>
    </row>
    <row r="96" spans="1:14">
      <c r="A96" s="82">
        <v>21</v>
      </c>
      <c r="B96" s="168">
        <v>18401058</v>
      </c>
      <c r="C96" s="167" t="s">
        <v>2155</v>
      </c>
      <c r="D96" s="142" t="s">
        <v>442</v>
      </c>
      <c r="E96" s="105" t="s">
        <v>873</v>
      </c>
      <c r="F96" s="105" t="s">
        <v>873</v>
      </c>
      <c r="G96" s="105" t="s">
        <v>873</v>
      </c>
      <c r="H96" s="237" t="s">
        <v>1905</v>
      </c>
      <c r="I96" s="105" t="s">
        <v>873</v>
      </c>
      <c r="J96" s="176"/>
      <c r="K96" s="176"/>
      <c r="L96" s="176"/>
      <c r="M96" s="176"/>
      <c r="N96" s="14">
        <v>2</v>
      </c>
    </row>
    <row r="97" spans="1:14">
      <c r="A97" s="233">
        <v>22</v>
      </c>
      <c r="B97" s="168">
        <v>18401029</v>
      </c>
      <c r="C97" s="167" t="s">
        <v>2156</v>
      </c>
      <c r="D97" s="142" t="s">
        <v>442</v>
      </c>
      <c r="E97" s="105" t="s">
        <v>873</v>
      </c>
      <c r="F97" s="105" t="s">
        <v>873</v>
      </c>
      <c r="G97" s="105" t="s">
        <v>873</v>
      </c>
      <c r="H97" s="176" t="s">
        <v>873</v>
      </c>
      <c r="I97" s="105" t="s">
        <v>873</v>
      </c>
      <c r="J97" s="176"/>
      <c r="K97" s="176"/>
      <c r="L97" s="176"/>
      <c r="M97" s="176"/>
      <c r="N97" s="14">
        <v>2</v>
      </c>
    </row>
    <row r="98" spans="1:14">
      <c r="A98" s="82">
        <v>23</v>
      </c>
      <c r="B98" s="168">
        <v>18401059</v>
      </c>
      <c r="C98" s="167" t="s">
        <v>2157</v>
      </c>
      <c r="D98" s="142" t="s">
        <v>442</v>
      </c>
      <c r="E98" s="105" t="s">
        <v>873</v>
      </c>
      <c r="F98" s="105" t="s">
        <v>873</v>
      </c>
      <c r="G98" s="105" t="s">
        <v>873</v>
      </c>
      <c r="H98" s="176" t="s">
        <v>873</v>
      </c>
      <c r="I98" s="105" t="s">
        <v>873</v>
      </c>
      <c r="J98" s="176"/>
      <c r="K98" s="176"/>
      <c r="L98" s="176"/>
      <c r="M98" s="176"/>
      <c r="N98" s="14">
        <v>2</v>
      </c>
    </row>
    <row r="99" spans="1:14">
      <c r="A99" s="233">
        <v>24</v>
      </c>
      <c r="B99" s="168">
        <v>18401155</v>
      </c>
      <c r="C99" s="167" t="s">
        <v>2158</v>
      </c>
      <c r="D99" s="142" t="s">
        <v>442</v>
      </c>
      <c r="E99" s="234" t="s">
        <v>1905</v>
      </c>
      <c r="F99" s="105" t="s">
        <v>873</v>
      </c>
      <c r="G99" s="105" t="s">
        <v>873</v>
      </c>
      <c r="H99" s="237" t="s">
        <v>1905</v>
      </c>
      <c r="I99" s="105" t="s">
        <v>873</v>
      </c>
      <c r="J99" s="176"/>
      <c r="K99" s="176"/>
      <c r="L99" s="176"/>
      <c r="M99" s="176"/>
      <c r="N99" s="14">
        <v>2</v>
      </c>
    </row>
    <row r="100" spans="1:14">
      <c r="A100" s="82">
        <v>25</v>
      </c>
      <c r="B100" s="168">
        <v>20401001</v>
      </c>
      <c r="C100" s="167" t="s">
        <v>2159</v>
      </c>
      <c r="D100" s="82" t="s">
        <v>2160</v>
      </c>
      <c r="E100" s="105" t="s">
        <v>873</v>
      </c>
      <c r="F100" s="105" t="s">
        <v>873</v>
      </c>
      <c r="G100" s="105" t="s">
        <v>873</v>
      </c>
      <c r="H100" s="176" t="s">
        <v>873</v>
      </c>
      <c r="I100" s="105" t="s">
        <v>873</v>
      </c>
      <c r="J100" s="176"/>
      <c r="K100" s="176"/>
      <c r="L100" s="176"/>
      <c r="M100" s="176"/>
      <c r="N100" s="14">
        <v>2</v>
      </c>
    </row>
    <row r="101" spans="1:14">
      <c r="A101" s="233">
        <v>26</v>
      </c>
      <c r="B101" s="168">
        <v>18401116</v>
      </c>
      <c r="C101" s="167" t="s">
        <v>2161</v>
      </c>
      <c r="D101" s="82" t="s">
        <v>442</v>
      </c>
      <c r="E101" s="105" t="s">
        <v>873</v>
      </c>
      <c r="F101" s="105" t="s">
        <v>873</v>
      </c>
      <c r="G101" s="105" t="s">
        <v>873</v>
      </c>
      <c r="H101" s="176" t="s">
        <v>873</v>
      </c>
      <c r="I101" s="105" t="s">
        <v>873</v>
      </c>
      <c r="J101" s="176"/>
      <c r="K101" s="176"/>
      <c r="L101" s="176"/>
      <c r="M101" s="176"/>
      <c r="N101" s="14">
        <v>2</v>
      </c>
    </row>
    <row r="102" spans="1:14">
      <c r="A102" s="82">
        <v>27</v>
      </c>
      <c r="B102" s="168">
        <v>18401060</v>
      </c>
      <c r="C102" s="167" t="s">
        <v>2162</v>
      </c>
      <c r="D102" s="82" t="s">
        <v>442</v>
      </c>
      <c r="E102" s="105" t="s">
        <v>873</v>
      </c>
      <c r="F102" s="105" t="s">
        <v>873</v>
      </c>
      <c r="G102" s="105" t="s">
        <v>873</v>
      </c>
      <c r="H102" s="237" t="s">
        <v>1905</v>
      </c>
      <c r="I102" s="105" t="s">
        <v>873</v>
      </c>
      <c r="J102" s="176"/>
      <c r="K102" s="176"/>
      <c r="L102" s="176"/>
      <c r="M102" s="176"/>
      <c r="N102" s="14">
        <v>2</v>
      </c>
    </row>
    <row r="103" spans="1:14">
      <c r="A103" s="233">
        <v>28</v>
      </c>
      <c r="B103" s="168">
        <v>18401077</v>
      </c>
      <c r="C103" s="167" t="s">
        <v>2163</v>
      </c>
      <c r="D103" s="82" t="s">
        <v>442</v>
      </c>
      <c r="E103" s="105" t="s">
        <v>873</v>
      </c>
      <c r="F103" s="105" t="s">
        <v>873</v>
      </c>
      <c r="G103" s="105" t="s">
        <v>873</v>
      </c>
      <c r="H103" s="237" t="s">
        <v>1905</v>
      </c>
      <c r="I103" s="105" t="s">
        <v>873</v>
      </c>
      <c r="J103" s="176"/>
      <c r="K103" s="176"/>
      <c r="L103" s="176"/>
      <c r="M103" s="176"/>
      <c r="N103" s="14">
        <v>2</v>
      </c>
    </row>
    <row r="104" spans="1:14">
      <c r="A104" s="82">
        <v>29</v>
      </c>
      <c r="B104" s="100">
        <v>18401018</v>
      </c>
      <c r="C104" s="167" t="s">
        <v>2164</v>
      </c>
      <c r="D104" s="105" t="s">
        <v>442</v>
      </c>
      <c r="E104" s="105" t="s">
        <v>873</v>
      </c>
      <c r="F104" s="105" t="s">
        <v>873</v>
      </c>
      <c r="G104" s="105" t="s">
        <v>873</v>
      </c>
      <c r="H104" s="237" t="s">
        <v>1905</v>
      </c>
      <c r="I104" s="105" t="s">
        <v>873</v>
      </c>
      <c r="J104" s="176"/>
      <c r="K104" s="176"/>
      <c r="L104" s="176"/>
      <c r="M104" s="176"/>
      <c r="N104" s="14">
        <v>2</v>
      </c>
    </row>
  </sheetData>
  <mergeCells count="24">
    <mergeCell ref="N74:N75"/>
    <mergeCell ref="N8:N9"/>
    <mergeCell ref="C74:C75"/>
    <mergeCell ref="D74:D75"/>
    <mergeCell ref="E74:K74"/>
    <mergeCell ref="L74:L75"/>
    <mergeCell ref="M74:M75"/>
    <mergeCell ref="A70:B70"/>
    <mergeCell ref="A71:B71"/>
    <mergeCell ref="A72:B72"/>
    <mergeCell ref="A74:A75"/>
    <mergeCell ref="B74:B75"/>
    <mergeCell ref="A8:A9"/>
    <mergeCell ref="B8:B9"/>
    <mergeCell ref="A1:M1"/>
    <mergeCell ref="A2:M2"/>
    <mergeCell ref="A4:B4"/>
    <mergeCell ref="A5:B5"/>
    <mergeCell ref="A6:B6"/>
    <mergeCell ref="C8:C9"/>
    <mergeCell ref="D8:D9"/>
    <mergeCell ref="E8:K8"/>
    <mergeCell ref="L8:L9"/>
    <mergeCell ref="M8:M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18"/>
  <sheetViews>
    <sheetView topLeftCell="A112" zoomScale="112" zoomScaleNormal="112" workbookViewId="0">
      <selection activeCell="N123" sqref="N123"/>
    </sheetView>
  </sheetViews>
  <sheetFormatPr defaultRowHeight="15"/>
  <cols>
    <col min="1" max="1" width="3.85546875" bestFit="1" customWidth="1"/>
    <col min="2" max="2" width="11.5703125" customWidth="1"/>
    <col min="3" max="3" width="62.85546875" bestFit="1" customWidth="1"/>
    <col min="4" max="4" width="18.5703125" bestFit="1" customWidth="1"/>
    <col min="5" max="9" width="3" bestFit="1" customWidth="1"/>
    <col min="10" max="11" width="2" bestFit="1" customWidth="1"/>
    <col min="12" max="12" width="6.42578125" bestFit="1" customWidth="1"/>
    <col min="13" max="13" width="16.85546875" bestFit="1" customWidth="1"/>
    <col min="14" max="14" width="10.85546875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>
      <c r="G3" s="45"/>
      <c r="H3" s="45"/>
      <c r="I3" s="45"/>
      <c r="J3" s="45"/>
      <c r="K3" s="45"/>
      <c r="L3" s="45"/>
      <c r="M3" s="45"/>
    </row>
    <row r="4" spans="1:14">
      <c r="A4" s="467" t="s">
        <v>0</v>
      </c>
      <c r="B4" s="467"/>
      <c r="C4" s="46" t="s">
        <v>487</v>
      </c>
      <c r="G4" s="45"/>
      <c r="H4" s="45"/>
      <c r="I4" s="45"/>
      <c r="J4" s="45"/>
      <c r="K4" s="45"/>
      <c r="L4" s="45"/>
      <c r="M4" s="45"/>
    </row>
    <row r="5" spans="1:14">
      <c r="A5" s="467" t="s">
        <v>1</v>
      </c>
      <c r="B5" s="467"/>
      <c r="C5" s="46" t="s">
        <v>368</v>
      </c>
      <c r="G5" s="45"/>
      <c r="H5" s="45"/>
      <c r="I5" s="45"/>
      <c r="J5" s="45"/>
      <c r="K5" s="45"/>
      <c r="L5" s="45"/>
      <c r="M5" s="45"/>
    </row>
    <row r="6" spans="1:14">
      <c r="A6" s="467" t="s">
        <v>2</v>
      </c>
      <c r="B6" s="467"/>
      <c r="C6" s="46" t="s">
        <v>369</v>
      </c>
      <c r="G6" s="45"/>
      <c r="H6" s="45"/>
      <c r="I6" s="45"/>
      <c r="J6" s="45"/>
      <c r="K6" s="45"/>
      <c r="L6" s="45"/>
      <c r="M6" s="45"/>
    </row>
    <row r="7" spans="1:14">
      <c r="A7" s="186" t="s">
        <v>4</v>
      </c>
      <c r="B7" s="186" t="s">
        <v>3</v>
      </c>
      <c r="C7" s="186" t="s">
        <v>11</v>
      </c>
      <c r="D7" s="184" t="s">
        <v>9</v>
      </c>
      <c r="E7" s="181" t="s">
        <v>6</v>
      </c>
      <c r="F7" s="182"/>
      <c r="G7" s="182"/>
      <c r="H7" s="182"/>
      <c r="I7" s="182"/>
      <c r="J7" s="182"/>
      <c r="K7" s="183"/>
      <c r="L7" s="186" t="s">
        <v>5</v>
      </c>
      <c r="M7" s="188" t="s">
        <v>7</v>
      </c>
      <c r="N7" s="461" t="s">
        <v>3145</v>
      </c>
    </row>
    <row r="8" spans="1:14">
      <c r="A8" s="186"/>
      <c r="B8" s="186"/>
      <c r="C8" s="186"/>
      <c r="D8" s="185"/>
      <c r="E8" s="178">
        <v>1</v>
      </c>
      <c r="F8" s="178">
        <v>2</v>
      </c>
      <c r="G8" s="178">
        <v>3</v>
      </c>
      <c r="H8" s="178">
        <v>4</v>
      </c>
      <c r="I8" s="178">
        <v>5</v>
      </c>
      <c r="J8" s="178">
        <v>6</v>
      </c>
      <c r="K8" s="178">
        <v>7</v>
      </c>
      <c r="L8" s="186"/>
      <c r="M8" s="188"/>
      <c r="N8" s="461"/>
    </row>
    <row r="9" spans="1:14">
      <c r="A9" s="47">
        <v>1</v>
      </c>
      <c r="B9" s="74" t="s">
        <v>370</v>
      </c>
      <c r="C9" s="74" t="s">
        <v>371</v>
      </c>
      <c r="D9" s="74" t="s">
        <v>372</v>
      </c>
      <c r="E9" s="53" t="s">
        <v>226</v>
      </c>
      <c r="F9" s="53" t="s">
        <v>226</v>
      </c>
      <c r="G9" s="53" t="s">
        <v>226</v>
      </c>
      <c r="H9" s="53" t="s">
        <v>226</v>
      </c>
      <c r="I9" s="53" t="s">
        <v>226</v>
      </c>
      <c r="J9" s="176"/>
      <c r="K9" s="176"/>
      <c r="L9" s="176"/>
      <c r="M9" s="176"/>
      <c r="N9" s="359">
        <v>2</v>
      </c>
    </row>
    <row r="10" spans="1:14">
      <c r="A10" s="52">
        <v>2</v>
      </c>
      <c r="B10" s="49">
        <v>19100002</v>
      </c>
      <c r="C10" s="167" t="s">
        <v>373</v>
      </c>
      <c r="D10" s="167" t="s">
        <v>372</v>
      </c>
      <c r="E10" s="53" t="s">
        <v>226</v>
      </c>
      <c r="F10" s="53" t="s">
        <v>226</v>
      </c>
      <c r="G10" s="53" t="s">
        <v>226</v>
      </c>
      <c r="H10" s="53" t="s">
        <v>226</v>
      </c>
      <c r="I10" s="53" t="s">
        <v>226</v>
      </c>
      <c r="J10" s="176"/>
      <c r="K10" s="176"/>
      <c r="L10" s="176"/>
      <c r="M10" s="176"/>
      <c r="N10" s="359">
        <v>1</v>
      </c>
    </row>
    <row r="11" spans="1:14">
      <c r="A11" s="47">
        <v>3</v>
      </c>
      <c r="B11" s="167" t="s">
        <v>374</v>
      </c>
      <c r="C11" s="167" t="s">
        <v>375</v>
      </c>
      <c r="D11" s="167" t="s">
        <v>376</v>
      </c>
      <c r="E11" s="53" t="s">
        <v>226</v>
      </c>
      <c r="F11" s="53" t="s">
        <v>226</v>
      </c>
      <c r="G11" s="53" t="s">
        <v>226</v>
      </c>
      <c r="H11" s="53" t="s">
        <v>226</v>
      </c>
      <c r="I11" s="53" t="s">
        <v>226</v>
      </c>
      <c r="J11" s="176"/>
      <c r="K11" s="176"/>
      <c r="L11" s="176"/>
      <c r="M11" s="176"/>
      <c r="N11" s="359">
        <v>1</v>
      </c>
    </row>
    <row r="12" spans="1:14">
      <c r="A12" s="52">
        <v>4</v>
      </c>
      <c r="B12" s="167" t="s">
        <v>377</v>
      </c>
      <c r="C12" s="167" t="s">
        <v>378</v>
      </c>
      <c r="D12" s="167" t="s">
        <v>376</v>
      </c>
      <c r="E12" s="53" t="s">
        <v>226</v>
      </c>
      <c r="F12" s="53" t="s">
        <v>226</v>
      </c>
      <c r="G12" s="53" t="s">
        <v>226</v>
      </c>
      <c r="H12" s="53" t="s">
        <v>226</v>
      </c>
      <c r="I12" s="53" t="s">
        <v>226</v>
      </c>
      <c r="J12" s="176"/>
      <c r="K12" s="176"/>
      <c r="L12" s="176"/>
      <c r="M12" s="176"/>
      <c r="N12" s="359">
        <v>1</v>
      </c>
    </row>
    <row r="13" spans="1:14">
      <c r="A13" s="47">
        <v>5</v>
      </c>
      <c r="B13" s="167" t="s">
        <v>379</v>
      </c>
      <c r="C13" s="167" t="s">
        <v>380</v>
      </c>
      <c r="D13" s="167" t="s">
        <v>381</v>
      </c>
      <c r="E13" s="53" t="s">
        <v>226</v>
      </c>
      <c r="F13" s="53" t="s">
        <v>226</v>
      </c>
      <c r="G13" s="53" t="s">
        <v>226</v>
      </c>
      <c r="H13" s="53" t="s">
        <v>226</v>
      </c>
      <c r="I13" s="53" t="s">
        <v>226</v>
      </c>
      <c r="J13" s="176"/>
      <c r="K13" s="176"/>
      <c r="L13" s="176"/>
      <c r="M13" s="176"/>
      <c r="N13" s="359">
        <v>1</v>
      </c>
    </row>
    <row r="14" spans="1:14">
      <c r="A14" s="52">
        <v>6</v>
      </c>
      <c r="B14" s="167" t="s">
        <v>382</v>
      </c>
      <c r="C14" s="167" t="s">
        <v>383</v>
      </c>
      <c r="D14" s="167" t="s">
        <v>381</v>
      </c>
      <c r="E14" s="53" t="s">
        <v>226</v>
      </c>
      <c r="F14" s="53" t="s">
        <v>226</v>
      </c>
      <c r="G14" s="53" t="s">
        <v>226</v>
      </c>
      <c r="H14" s="53" t="s">
        <v>226</v>
      </c>
      <c r="I14" s="53" t="s">
        <v>226</v>
      </c>
      <c r="J14" s="176"/>
      <c r="K14" s="176"/>
      <c r="L14" s="176"/>
      <c r="M14" s="176"/>
      <c r="N14" s="359">
        <v>1</v>
      </c>
    </row>
    <row r="15" spans="1:14">
      <c r="A15" s="47">
        <v>7</v>
      </c>
      <c r="B15" s="49">
        <v>18401040</v>
      </c>
      <c r="C15" s="92" t="s">
        <v>384</v>
      </c>
      <c r="D15" s="92" t="s">
        <v>381</v>
      </c>
      <c r="E15" s="53" t="s">
        <v>226</v>
      </c>
      <c r="F15" s="53" t="s">
        <v>226</v>
      </c>
      <c r="G15" s="53" t="s">
        <v>226</v>
      </c>
      <c r="H15" s="53" t="s">
        <v>226</v>
      </c>
      <c r="I15" s="53" t="s">
        <v>226</v>
      </c>
      <c r="J15" s="176"/>
      <c r="K15" s="176"/>
      <c r="L15" s="176"/>
      <c r="M15" s="176"/>
      <c r="N15" s="359">
        <v>1</v>
      </c>
    </row>
    <row r="16" spans="1:14">
      <c r="A16" s="52">
        <v>8</v>
      </c>
      <c r="B16" s="167" t="s">
        <v>385</v>
      </c>
      <c r="C16" s="167" t="s">
        <v>386</v>
      </c>
      <c r="D16" s="167" t="s">
        <v>381</v>
      </c>
      <c r="E16" s="53" t="s">
        <v>226</v>
      </c>
      <c r="F16" s="53" t="s">
        <v>226</v>
      </c>
      <c r="G16" s="53" t="s">
        <v>226</v>
      </c>
      <c r="H16" s="53" t="s">
        <v>226</v>
      </c>
      <c r="I16" s="53" t="s">
        <v>226</v>
      </c>
      <c r="J16" s="176"/>
      <c r="K16" s="176"/>
      <c r="L16" s="176"/>
      <c r="M16" s="176"/>
      <c r="N16" s="359">
        <v>1</v>
      </c>
    </row>
    <row r="17" spans="1:14">
      <c r="A17" s="47">
        <v>9</v>
      </c>
      <c r="B17" s="167" t="s">
        <v>387</v>
      </c>
      <c r="C17" s="167" t="s">
        <v>388</v>
      </c>
      <c r="D17" s="167" t="s">
        <v>381</v>
      </c>
      <c r="E17" s="53" t="s">
        <v>226</v>
      </c>
      <c r="F17" s="53" t="s">
        <v>226</v>
      </c>
      <c r="G17" s="53" t="s">
        <v>226</v>
      </c>
      <c r="H17" s="53" t="s">
        <v>226</v>
      </c>
      <c r="I17" s="53" t="s">
        <v>226</v>
      </c>
      <c r="J17" s="176"/>
      <c r="K17" s="176"/>
      <c r="L17" s="176"/>
      <c r="M17" s="176"/>
      <c r="N17" s="359">
        <v>1</v>
      </c>
    </row>
    <row r="18" spans="1:14">
      <c r="A18" s="52">
        <v>10</v>
      </c>
      <c r="B18" s="167" t="s">
        <v>389</v>
      </c>
      <c r="C18" s="167" t="s">
        <v>390</v>
      </c>
      <c r="D18" s="167" t="s">
        <v>381</v>
      </c>
      <c r="E18" s="53" t="s">
        <v>226</v>
      </c>
      <c r="F18" s="53" t="s">
        <v>226</v>
      </c>
      <c r="G18" s="53" t="s">
        <v>226</v>
      </c>
      <c r="H18" s="53" t="s">
        <v>226</v>
      </c>
      <c r="I18" s="53" t="s">
        <v>226</v>
      </c>
      <c r="J18" s="176"/>
      <c r="K18" s="176"/>
      <c r="L18" s="176"/>
      <c r="M18" s="176"/>
      <c r="N18" s="359">
        <v>1</v>
      </c>
    </row>
    <row r="19" spans="1:14">
      <c r="A19" s="47">
        <v>11</v>
      </c>
      <c r="B19" s="167" t="s">
        <v>391</v>
      </c>
      <c r="C19" s="167" t="s">
        <v>392</v>
      </c>
      <c r="D19" s="167" t="s">
        <v>381</v>
      </c>
      <c r="E19" s="53" t="s">
        <v>226</v>
      </c>
      <c r="F19" s="176"/>
      <c r="G19" s="176"/>
      <c r="H19" s="176"/>
      <c r="I19" s="176"/>
      <c r="J19" s="176"/>
      <c r="K19" s="176"/>
      <c r="L19" s="176"/>
      <c r="M19" s="176"/>
      <c r="N19" s="359">
        <v>1</v>
      </c>
    </row>
    <row r="20" spans="1:14">
      <c r="A20" s="52">
        <v>12</v>
      </c>
      <c r="B20" s="167" t="s">
        <v>393</v>
      </c>
      <c r="C20" s="167" t="s">
        <v>394</v>
      </c>
      <c r="D20" s="167" t="s">
        <v>381</v>
      </c>
      <c r="E20" s="53" t="s">
        <v>226</v>
      </c>
      <c r="F20" s="53" t="s">
        <v>226</v>
      </c>
      <c r="G20" s="53" t="s">
        <v>226</v>
      </c>
      <c r="H20" s="53" t="s">
        <v>226</v>
      </c>
      <c r="I20" s="53" t="s">
        <v>226</v>
      </c>
      <c r="J20" s="176"/>
      <c r="K20" s="176"/>
      <c r="L20" s="176"/>
      <c r="M20" s="176"/>
      <c r="N20" s="359">
        <v>1</v>
      </c>
    </row>
    <row r="21" spans="1:14">
      <c r="A21" s="47">
        <v>13</v>
      </c>
      <c r="B21" s="167" t="s">
        <v>395</v>
      </c>
      <c r="C21" s="167" t="s">
        <v>396</v>
      </c>
      <c r="D21" s="167" t="s">
        <v>381</v>
      </c>
      <c r="E21" s="53" t="s">
        <v>226</v>
      </c>
      <c r="F21" s="53" t="s">
        <v>226</v>
      </c>
      <c r="G21" s="53" t="s">
        <v>226</v>
      </c>
      <c r="H21" s="53" t="s">
        <v>226</v>
      </c>
      <c r="I21" s="53" t="s">
        <v>226</v>
      </c>
      <c r="J21" s="176"/>
      <c r="K21" s="176"/>
      <c r="L21" s="176"/>
      <c r="M21" s="176"/>
      <c r="N21" s="359">
        <v>1</v>
      </c>
    </row>
    <row r="22" spans="1:14">
      <c r="A22" s="52">
        <v>14</v>
      </c>
      <c r="B22" s="167" t="s">
        <v>397</v>
      </c>
      <c r="C22" s="167" t="s">
        <v>398</v>
      </c>
      <c r="D22" s="167" t="s">
        <v>381</v>
      </c>
      <c r="E22" s="53" t="s">
        <v>226</v>
      </c>
      <c r="F22" s="53" t="s">
        <v>226</v>
      </c>
      <c r="G22" s="53" t="s">
        <v>226</v>
      </c>
      <c r="H22" s="53" t="s">
        <v>226</v>
      </c>
      <c r="I22" s="53" t="s">
        <v>226</v>
      </c>
      <c r="J22" s="176"/>
      <c r="K22" s="176"/>
      <c r="L22" s="176"/>
      <c r="M22" s="176"/>
      <c r="N22" s="359">
        <v>1</v>
      </c>
    </row>
    <row r="23" spans="1:14">
      <c r="A23" s="47">
        <v>15</v>
      </c>
      <c r="B23" s="167" t="s">
        <v>399</v>
      </c>
      <c r="C23" s="167" t="s">
        <v>400</v>
      </c>
      <c r="D23" s="167" t="s">
        <v>401</v>
      </c>
      <c r="E23" s="53" t="s">
        <v>226</v>
      </c>
      <c r="F23" s="53" t="s">
        <v>226</v>
      </c>
      <c r="G23" s="53" t="s">
        <v>226</v>
      </c>
      <c r="H23" s="53" t="s">
        <v>226</v>
      </c>
      <c r="I23" s="53" t="s">
        <v>226</v>
      </c>
      <c r="J23" s="176"/>
      <c r="K23" s="176"/>
      <c r="L23" s="176"/>
      <c r="M23" s="176"/>
      <c r="N23" s="359">
        <v>2</v>
      </c>
    </row>
    <row r="24" spans="1:14">
      <c r="A24" s="52">
        <v>16</v>
      </c>
      <c r="B24" s="167" t="s">
        <v>402</v>
      </c>
      <c r="C24" s="167" t="s">
        <v>403</v>
      </c>
      <c r="D24" s="167" t="s">
        <v>401</v>
      </c>
      <c r="E24" s="53" t="s">
        <v>226</v>
      </c>
      <c r="F24" s="53" t="s">
        <v>226</v>
      </c>
      <c r="G24" s="53" t="s">
        <v>226</v>
      </c>
      <c r="H24" s="53" t="s">
        <v>226</v>
      </c>
      <c r="I24" s="53" t="s">
        <v>226</v>
      </c>
      <c r="J24" s="176"/>
      <c r="K24" s="176"/>
      <c r="L24" s="176"/>
      <c r="M24" s="176"/>
      <c r="N24" s="359">
        <v>2</v>
      </c>
    </row>
    <row r="25" spans="1:14">
      <c r="A25" s="47">
        <v>17</v>
      </c>
      <c r="B25" s="167" t="s">
        <v>404</v>
      </c>
      <c r="C25" s="167" t="s">
        <v>405</v>
      </c>
      <c r="D25" s="167" t="s">
        <v>401</v>
      </c>
      <c r="E25" s="53" t="s">
        <v>226</v>
      </c>
      <c r="F25" s="176"/>
      <c r="G25" s="176"/>
      <c r="H25" s="176"/>
      <c r="I25" s="176"/>
      <c r="J25" s="176"/>
      <c r="K25" s="176"/>
      <c r="L25" s="176"/>
      <c r="M25" s="176"/>
      <c r="N25" s="359">
        <v>2</v>
      </c>
    </row>
    <row r="26" spans="1:14">
      <c r="A26" s="52">
        <v>18</v>
      </c>
      <c r="B26" s="167">
        <v>19401033</v>
      </c>
      <c r="C26" s="167" t="s">
        <v>406</v>
      </c>
      <c r="D26" s="167" t="s">
        <v>401</v>
      </c>
      <c r="E26" s="53" t="s">
        <v>226</v>
      </c>
      <c r="F26" s="176"/>
      <c r="G26" s="176"/>
      <c r="H26" s="176"/>
      <c r="I26" s="176"/>
      <c r="J26" s="176"/>
      <c r="K26" s="176"/>
      <c r="L26" s="176"/>
      <c r="M26" s="176"/>
      <c r="N26" s="359">
        <v>2</v>
      </c>
    </row>
    <row r="27" spans="1:14">
      <c r="A27" s="47">
        <v>19</v>
      </c>
      <c r="B27" s="167">
        <v>19401032</v>
      </c>
      <c r="C27" s="167" t="s">
        <v>407</v>
      </c>
      <c r="D27" s="167" t="s">
        <v>401</v>
      </c>
      <c r="E27" s="53" t="s">
        <v>226</v>
      </c>
      <c r="F27" s="53" t="s">
        <v>226</v>
      </c>
      <c r="G27" s="53" t="s">
        <v>226</v>
      </c>
      <c r="H27" s="53" t="s">
        <v>226</v>
      </c>
      <c r="I27" s="53" t="s">
        <v>226</v>
      </c>
      <c r="J27" s="176"/>
      <c r="K27" s="176"/>
      <c r="L27" s="176"/>
      <c r="M27" s="176"/>
      <c r="N27" s="359">
        <v>2</v>
      </c>
    </row>
    <row r="28" spans="1:14">
      <c r="A28" s="52">
        <v>20</v>
      </c>
      <c r="B28" s="167" t="s">
        <v>408</v>
      </c>
      <c r="C28" s="167" t="s">
        <v>409</v>
      </c>
      <c r="D28" s="167" t="s">
        <v>401</v>
      </c>
      <c r="E28" s="53" t="s">
        <v>226</v>
      </c>
      <c r="F28" s="53" t="s">
        <v>226</v>
      </c>
      <c r="G28" s="53" t="s">
        <v>226</v>
      </c>
      <c r="H28" s="53" t="s">
        <v>226</v>
      </c>
      <c r="I28" s="53" t="s">
        <v>226</v>
      </c>
      <c r="J28" s="176"/>
      <c r="K28" s="176"/>
      <c r="L28" s="176"/>
      <c r="M28" s="176"/>
      <c r="N28" s="359">
        <v>2</v>
      </c>
    </row>
    <row r="29" spans="1:14">
      <c r="A29" s="47">
        <v>21</v>
      </c>
      <c r="B29" s="167" t="s">
        <v>410</v>
      </c>
      <c r="C29" s="167" t="s">
        <v>411</v>
      </c>
      <c r="D29" s="167" t="s">
        <v>401</v>
      </c>
      <c r="E29" s="53" t="s">
        <v>226</v>
      </c>
      <c r="F29" s="53" t="s">
        <v>226</v>
      </c>
      <c r="G29" s="53" t="s">
        <v>226</v>
      </c>
      <c r="H29" s="53" t="s">
        <v>226</v>
      </c>
      <c r="I29" s="53" t="s">
        <v>226</v>
      </c>
      <c r="J29" s="176"/>
      <c r="K29" s="176"/>
      <c r="L29" s="176"/>
      <c r="M29" s="176"/>
      <c r="N29" s="359">
        <v>2</v>
      </c>
    </row>
    <row r="30" spans="1:14">
      <c r="A30" s="52">
        <v>22</v>
      </c>
      <c r="B30" s="167" t="s">
        <v>412</v>
      </c>
      <c r="C30" s="167" t="s">
        <v>413</v>
      </c>
      <c r="D30" s="167" t="s">
        <v>401</v>
      </c>
      <c r="E30" s="53" t="s">
        <v>226</v>
      </c>
      <c r="F30" s="53" t="s">
        <v>226</v>
      </c>
      <c r="G30" s="53" t="s">
        <v>226</v>
      </c>
      <c r="H30" s="53" t="s">
        <v>226</v>
      </c>
      <c r="I30" s="53" t="s">
        <v>226</v>
      </c>
      <c r="J30" s="176"/>
      <c r="K30" s="176"/>
      <c r="L30" s="176"/>
      <c r="M30" s="176"/>
      <c r="N30" s="359">
        <v>2</v>
      </c>
    </row>
    <row r="31" spans="1:14">
      <c r="A31" s="47">
        <v>23</v>
      </c>
      <c r="B31" s="167" t="s">
        <v>414</v>
      </c>
      <c r="C31" s="167" t="s">
        <v>415</v>
      </c>
      <c r="D31" s="167" t="s">
        <v>401</v>
      </c>
      <c r="E31" s="53" t="s">
        <v>226</v>
      </c>
      <c r="F31" s="53" t="s">
        <v>226</v>
      </c>
      <c r="G31" s="53" t="s">
        <v>226</v>
      </c>
      <c r="H31" s="53" t="s">
        <v>226</v>
      </c>
      <c r="I31" s="53" t="s">
        <v>226</v>
      </c>
      <c r="J31" s="176"/>
      <c r="K31" s="176"/>
      <c r="L31" s="176"/>
      <c r="M31" s="176"/>
      <c r="N31" s="359">
        <v>2</v>
      </c>
    </row>
    <row r="32" spans="1:14">
      <c r="A32" s="52">
        <v>24</v>
      </c>
      <c r="B32" s="167" t="s">
        <v>416</v>
      </c>
      <c r="C32" s="167" t="s">
        <v>417</v>
      </c>
      <c r="D32" s="167" t="s">
        <v>401</v>
      </c>
      <c r="E32" s="53" t="s">
        <v>226</v>
      </c>
      <c r="F32" s="53" t="s">
        <v>226</v>
      </c>
      <c r="G32" s="53" t="s">
        <v>226</v>
      </c>
      <c r="H32" s="53" t="s">
        <v>226</v>
      </c>
      <c r="I32" s="53" t="s">
        <v>226</v>
      </c>
      <c r="J32" s="176"/>
      <c r="K32" s="176"/>
      <c r="L32" s="176"/>
      <c r="M32" s="176"/>
      <c r="N32" s="359">
        <v>2</v>
      </c>
    </row>
    <row r="33" spans="1:14">
      <c r="A33" s="47">
        <v>25</v>
      </c>
      <c r="B33" s="167" t="s">
        <v>418</v>
      </c>
      <c r="C33" s="167" t="s">
        <v>419</v>
      </c>
      <c r="D33" s="167" t="s">
        <v>401</v>
      </c>
      <c r="E33" s="53" t="s">
        <v>226</v>
      </c>
      <c r="F33" s="53" t="s">
        <v>226</v>
      </c>
      <c r="G33" s="53" t="s">
        <v>226</v>
      </c>
      <c r="H33" s="53" t="s">
        <v>226</v>
      </c>
      <c r="I33" s="53" t="s">
        <v>226</v>
      </c>
      <c r="J33" s="176"/>
      <c r="K33" s="176"/>
      <c r="L33" s="176"/>
      <c r="M33" s="176"/>
      <c r="N33" s="359">
        <v>2</v>
      </c>
    </row>
    <row r="34" spans="1:14">
      <c r="A34" s="52">
        <v>26</v>
      </c>
      <c r="B34" s="167" t="s">
        <v>420</v>
      </c>
      <c r="C34" s="167" t="s">
        <v>421</v>
      </c>
      <c r="D34" s="167" t="s">
        <v>401</v>
      </c>
      <c r="E34" s="53" t="s">
        <v>226</v>
      </c>
      <c r="F34" s="53" t="s">
        <v>226</v>
      </c>
      <c r="G34" s="53" t="s">
        <v>226</v>
      </c>
      <c r="H34" s="53" t="s">
        <v>226</v>
      </c>
      <c r="I34" s="53" t="s">
        <v>226</v>
      </c>
      <c r="J34" s="176"/>
      <c r="K34" s="176"/>
      <c r="L34" s="176"/>
      <c r="M34" s="176"/>
      <c r="N34" s="359">
        <v>2</v>
      </c>
    </row>
    <row r="35" spans="1:14">
      <c r="A35" s="47">
        <v>27</v>
      </c>
      <c r="B35" s="167" t="s">
        <v>422</v>
      </c>
      <c r="C35" s="167" t="s">
        <v>423</v>
      </c>
      <c r="D35" s="167" t="s">
        <v>401</v>
      </c>
      <c r="E35" s="53" t="s">
        <v>226</v>
      </c>
      <c r="F35" s="53" t="s">
        <v>226</v>
      </c>
      <c r="G35" s="53" t="s">
        <v>226</v>
      </c>
      <c r="H35" s="53" t="s">
        <v>226</v>
      </c>
      <c r="I35" s="53" t="s">
        <v>226</v>
      </c>
      <c r="J35" s="176"/>
      <c r="K35" s="176"/>
      <c r="L35" s="176"/>
      <c r="M35" s="176"/>
      <c r="N35" s="359">
        <v>2</v>
      </c>
    </row>
    <row r="36" spans="1:14">
      <c r="A36" s="52">
        <v>28</v>
      </c>
      <c r="B36" s="167" t="s">
        <v>424</v>
      </c>
      <c r="C36" s="167" t="s">
        <v>425</v>
      </c>
      <c r="D36" s="167" t="s">
        <v>401</v>
      </c>
      <c r="E36" s="53" t="s">
        <v>426</v>
      </c>
      <c r="F36" s="53" t="s">
        <v>426</v>
      </c>
      <c r="G36" s="105" t="s">
        <v>426</v>
      </c>
      <c r="H36" s="105" t="s">
        <v>426</v>
      </c>
      <c r="I36" s="105" t="s">
        <v>426</v>
      </c>
      <c r="J36" s="176"/>
      <c r="K36" s="176"/>
      <c r="L36" s="176"/>
      <c r="M36" s="176"/>
      <c r="N36" s="359">
        <v>2</v>
      </c>
    </row>
    <row r="37" spans="1:14">
      <c r="A37" s="47">
        <v>29</v>
      </c>
      <c r="B37" s="167" t="s">
        <v>427</v>
      </c>
      <c r="C37" s="167" t="s">
        <v>428</v>
      </c>
      <c r="D37" s="167" t="s">
        <v>401</v>
      </c>
      <c r="E37" s="53" t="s">
        <v>426</v>
      </c>
      <c r="F37" s="105" t="s">
        <v>426</v>
      </c>
      <c r="G37" s="105" t="s">
        <v>426</v>
      </c>
      <c r="H37" s="105" t="s">
        <v>426</v>
      </c>
      <c r="I37" s="105" t="s">
        <v>426</v>
      </c>
      <c r="J37" s="176"/>
      <c r="K37" s="176"/>
      <c r="L37" s="176"/>
      <c r="M37" s="176"/>
      <c r="N37" s="14">
        <v>3</v>
      </c>
    </row>
    <row r="38" spans="1:14">
      <c r="A38" s="52">
        <v>30</v>
      </c>
      <c r="B38" s="167" t="s">
        <v>429</v>
      </c>
      <c r="C38" s="167" t="s">
        <v>430</v>
      </c>
      <c r="D38" s="167" t="s">
        <v>401</v>
      </c>
      <c r="E38" s="53" t="s">
        <v>226</v>
      </c>
      <c r="F38" s="53" t="s">
        <v>226</v>
      </c>
      <c r="G38" s="53" t="s">
        <v>226</v>
      </c>
      <c r="H38" s="53" t="s">
        <v>226</v>
      </c>
      <c r="I38" s="53" t="s">
        <v>226</v>
      </c>
      <c r="J38" s="176"/>
      <c r="K38" s="176"/>
      <c r="L38" s="176"/>
      <c r="M38" s="176"/>
      <c r="N38" s="14">
        <v>3</v>
      </c>
    </row>
    <row r="39" spans="1:14">
      <c r="A39" s="47">
        <v>31</v>
      </c>
      <c r="B39" s="167" t="s">
        <v>431</v>
      </c>
      <c r="C39" s="167" t="s">
        <v>432</v>
      </c>
      <c r="D39" s="167" t="s">
        <v>401</v>
      </c>
      <c r="E39" s="53" t="s">
        <v>226</v>
      </c>
      <c r="F39" s="53" t="s">
        <v>226</v>
      </c>
      <c r="G39" s="53" t="s">
        <v>226</v>
      </c>
      <c r="H39" s="53" t="s">
        <v>226</v>
      </c>
      <c r="I39" s="53" t="s">
        <v>226</v>
      </c>
      <c r="J39" s="176"/>
      <c r="K39" s="176"/>
      <c r="L39" s="176"/>
      <c r="M39" s="176"/>
      <c r="N39" s="14">
        <v>3</v>
      </c>
    </row>
    <row r="40" spans="1:14">
      <c r="A40" s="52">
        <v>32</v>
      </c>
      <c r="B40" s="167" t="s">
        <v>433</v>
      </c>
      <c r="C40" s="167" t="s">
        <v>434</v>
      </c>
      <c r="D40" s="167" t="s">
        <v>401</v>
      </c>
      <c r="E40" s="53" t="s">
        <v>426</v>
      </c>
      <c r="F40" s="53" t="s">
        <v>426</v>
      </c>
      <c r="G40" s="53" t="s">
        <v>426</v>
      </c>
      <c r="H40" s="53" t="s">
        <v>426</v>
      </c>
      <c r="I40" s="53" t="s">
        <v>426</v>
      </c>
      <c r="J40" s="176"/>
      <c r="K40" s="176"/>
      <c r="L40" s="176"/>
      <c r="M40" s="176"/>
      <c r="N40" s="14">
        <v>3</v>
      </c>
    </row>
    <row r="41" spans="1:14">
      <c r="A41" s="47">
        <v>33</v>
      </c>
      <c r="B41" s="167" t="s">
        <v>435</v>
      </c>
      <c r="C41" s="167" t="s">
        <v>436</v>
      </c>
      <c r="D41" s="167" t="s">
        <v>437</v>
      </c>
      <c r="E41" s="53" t="s">
        <v>226</v>
      </c>
      <c r="F41" s="53" t="s">
        <v>226</v>
      </c>
      <c r="G41" s="53" t="s">
        <v>226</v>
      </c>
      <c r="H41" s="53" t="s">
        <v>226</v>
      </c>
      <c r="I41" s="53" t="s">
        <v>226</v>
      </c>
      <c r="J41" s="176"/>
      <c r="K41" s="176"/>
      <c r="L41" s="176"/>
      <c r="M41" s="176"/>
      <c r="N41" s="14">
        <v>3</v>
      </c>
    </row>
    <row r="42" spans="1:14">
      <c r="A42" s="52">
        <v>34</v>
      </c>
      <c r="B42" s="167" t="s">
        <v>438</v>
      </c>
      <c r="C42" s="167" t="s">
        <v>439</v>
      </c>
      <c r="D42" s="167" t="s">
        <v>440</v>
      </c>
      <c r="E42" s="53" t="s">
        <v>226</v>
      </c>
      <c r="F42" s="53" t="s">
        <v>226</v>
      </c>
      <c r="G42" s="53" t="s">
        <v>226</v>
      </c>
      <c r="H42" s="53" t="s">
        <v>226</v>
      </c>
      <c r="I42" s="53" t="s">
        <v>226</v>
      </c>
      <c r="J42" s="176"/>
      <c r="K42" s="176"/>
      <c r="L42" s="176"/>
      <c r="M42" s="176"/>
      <c r="N42" s="14">
        <v>3</v>
      </c>
    </row>
    <row r="43" spans="1:14">
      <c r="A43" s="47">
        <v>35</v>
      </c>
      <c r="B43" s="49">
        <v>18401049</v>
      </c>
      <c r="C43" s="167" t="s">
        <v>441</v>
      </c>
      <c r="D43" s="167" t="s">
        <v>442</v>
      </c>
      <c r="E43" s="53" t="s">
        <v>226</v>
      </c>
      <c r="F43" s="53" t="s">
        <v>226</v>
      </c>
      <c r="G43" s="53" t="s">
        <v>226</v>
      </c>
      <c r="H43" s="53" t="s">
        <v>226</v>
      </c>
      <c r="I43" s="53" t="s">
        <v>226</v>
      </c>
      <c r="J43" s="176"/>
      <c r="K43" s="176"/>
      <c r="L43" s="176"/>
      <c r="M43" s="176"/>
      <c r="N43" s="14">
        <v>3</v>
      </c>
    </row>
    <row r="44" spans="1:14">
      <c r="A44" s="52">
        <v>36</v>
      </c>
      <c r="B44" s="49">
        <v>18401104</v>
      </c>
      <c r="C44" s="92" t="s">
        <v>443</v>
      </c>
      <c r="D44" s="92" t="s">
        <v>442</v>
      </c>
      <c r="E44" s="53" t="s">
        <v>226</v>
      </c>
      <c r="F44" s="53" t="s">
        <v>226</v>
      </c>
      <c r="G44" s="53" t="s">
        <v>226</v>
      </c>
      <c r="H44" s="53" t="s">
        <v>226</v>
      </c>
      <c r="I44" s="53" t="s">
        <v>226</v>
      </c>
      <c r="J44" s="176"/>
      <c r="K44" s="176"/>
      <c r="L44" s="176"/>
      <c r="M44" s="176"/>
      <c r="N44" s="14">
        <v>3</v>
      </c>
    </row>
    <row r="45" spans="1:14" ht="15" customHeight="1">
      <c r="A45" s="47">
        <v>37</v>
      </c>
      <c r="B45" s="167" t="s">
        <v>444</v>
      </c>
      <c r="C45" s="167" t="s">
        <v>445</v>
      </c>
      <c r="D45" s="167" t="s">
        <v>442</v>
      </c>
      <c r="E45" s="53" t="s">
        <v>226</v>
      </c>
      <c r="F45" s="53" t="s">
        <v>226</v>
      </c>
      <c r="G45" s="53" t="s">
        <v>226</v>
      </c>
      <c r="H45" s="53" t="s">
        <v>226</v>
      </c>
      <c r="I45" s="53" t="s">
        <v>226</v>
      </c>
      <c r="J45" s="176"/>
      <c r="K45" s="176"/>
      <c r="L45" s="176"/>
      <c r="M45" s="176"/>
      <c r="N45" s="14">
        <v>3</v>
      </c>
    </row>
    <row r="46" spans="1:14">
      <c r="A46" s="52">
        <v>38</v>
      </c>
      <c r="B46" s="49">
        <v>18401100</v>
      </c>
      <c r="C46" s="167" t="s">
        <v>446</v>
      </c>
      <c r="D46" s="92" t="s">
        <v>442</v>
      </c>
      <c r="E46" s="53" t="s">
        <v>226</v>
      </c>
      <c r="F46" s="53" t="s">
        <v>226</v>
      </c>
      <c r="G46" s="53" t="s">
        <v>226</v>
      </c>
      <c r="H46" s="53" t="s">
        <v>226</v>
      </c>
      <c r="I46" s="53" t="s">
        <v>226</v>
      </c>
      <c r="J46" s="176"/>
      <c r="K46" s="176"/>
      <c r="L46" s="176"/>
      <c r="M46" s="176"/>
      <c r="N46" s="14">
        <v>3</v>
      </c>
    </row>
    <row r="47" spans="1:14" ht="12.75" customHeight="1">
      <c r="A47" s="47">
        <v>39</v>
      </c>
      <c r="B47" s="167" t="s">
        <v>447</v>
      </c>
      <c r="C47" s="167" t="s">
        <v>448</v>
      </c>
      <c r="D47" s="167" t="s">
        <v>442</v>
      </c>
      <c r="E47" s="53" t="s">
        <v>226</v>
      </c>
      <c r="F47" s="53" t="s">
        <v>226</v>
      </c>
      <c r="G47" s="53" t="s">
        <v>226</v>
      </c>
      <c r="H47" s="53" t="s">
        <v>226</v>
      </c>
      <c r="I47" s="53" t="s">
        <v>226</v>
      </c>
      <c r="J47" s="176"/>
      <c r="K47" s="176"/>
      <c r="L47" s="176"/>
      <c r="M47" s="176"/>
      <c r="N47" s="14">
        <v>3</v>
      </c>
    </row>
    <row r="48" spans="1:14">
      <c r="A48" s="52">
        <v>40</v>
      </c>
      <c r="B48" s="48">
        <v>19401126</v>
      </c>
      <c r="C48" s="167" t="s">
        <v>449</v>
      </c>
      <c r="D48" s="167" t="s">
        <v>450</v>
      </c>
      <c r="E48" s="53" t="s">
        <v>426</v>
      </c>
      <c r="F48" s="53" t="s">
        <v>226</v>
      </c>
      <c r="G48" s="53" t="s">
        <v>226</v>
      </c>
      <c r="H48" s="53" t="s">
        <v>226</v>
      </c>
      <c r="I48" s="53" t="s">
        <v>226</v>
      </c>
      <c r="J48" s="176"/>
      <c r="K48" s="176"/>
      <c r="L48" s="176"/>
      <c r="M48" s="176"/>
      <c r="N48" s="14">
        <v>3</v>
      </c>
    </row>
    <row r="49" spans="1:14">
      <c r="A49" s="47">
        <v>41</v>
      </c>
      <c r="B49" s="167" t="s">
        <v>451</v>
      </c>
      <c r="C49" s="167" t="s">
        <v>452</v>
      </c>
      <c r="D49" s="167" t="s">
        <v>450</v>
      </c>
      <c r="E49" s="53" t="s">
        <v>426</v>
      </c>
      <c r="F49" s="53" t="s">
        <v>226</v>
      </c>
      <c r="G49" s="53" t="s">
        <v>226</v>
      </c>
      <c r="H49" s="53" t="s">
        <v>226</v>
      </c>
      <c r="I49" s="53" t="s">
        <v>226</v>
      </c>
      <c r="J49" s="176"/>
      <c r="K49" s="176"/>
      <c r="L49" s="176"/>
      <c r="M49" s="176"/>
      <c r="N49" s="14">
        <v>3</v>
      </c>
    </row>
    <row r="50" spans="1:14">
      <c r="A50" s="52">
        <v>42</v>
      </c>
      <c r="B50" s="167" t="s">
        <v>453</v>
      </c>
      <c r="C50" s="167" t="s">
        <v>454</v>
      </c>
      <c r="D50" s="167" t="s">
        <v>450</v>
      </c>
      <c r="E50" s="53" t="s">
        <v>426</v>
      </c>
      <c r="F50" s="105" t="s">
        <v>426</v>
      </c>
      <c r="G50" s="105" t="s">
        <v>426</v>
      </c>
      <c r="H50" s="105" t="s">
        <v>426</v>
      </c>
      <c r="I50" s="105" t="s">
        <v>426</v>
      </c>
      <c r="J50" s="176"/>
      <c r="K50" s="176"/>
      <c r="L50" s="176"/>
      <c r="M50" s="176"/>
      <c r="N50" s="359">
        <v>3</v>
      </c>
    </row>
    <row r="51" spans="1:14">
      <c r="A51" s="47">
        <v>43</v>
      </c>
      <c r="B51" s="167" t="s">
        <v>455</v>
      </c>
      <c r="C51" s="167" t="s">
        <v>456</v>
      </c>
      <c r="D51" s="167" t="s">
        <v>450</v>
      </c>
      <c r="E51" s="53" t="s">
        <v>426</v>
      </c>
      <c r="F51" s="53" t="s">
        <v>226</v>
      </c>
      <c r="G51" s="53" t="s">
        <v>226</v>
      </c>
      <c r="H51" s="53" t="s">
        <v>226</v>
      </c>
      <c r="I51" s="53" t="s">
        <v>226</v>
      </c>
      <c r="J51" s="176"/>
      <c r="K51" s="176"/>
      <c r="L51" s="176"/>
      <c r="M51" s="176"/>
      <c r="N51" s="14">
        <v>4</v>
      </c>
    </row>
    <row r="52" spans="1:14">
      <c r="A52" s="52">
        <v>44</v>
      </c>
      <c r="B52" s="167" t="s">
        <v>457</v>
      </c>
      <c r="C52" s="167" t="s">
        <v>458</v>
      </c>
      <c r="D52" s="167" t="s">
        <v>450</v>
      </c>
      <c r="E52" s="53" t="s">
        <v>426</v>
      </c>
      <c r="F52" s="53" t="s">
        <v>226</v>
      </c>
      <c r="G52" s="53" t="s">
        <v>226</v>
      </c>
      <c r="H52" s="53" t="s">
        <v>226</v>
      </c>
      <c r="I52" s="53" t="s">
        <v>226</v>
      </c>
      <c r="J52" s="176"/>
      <c r="K52" s="176"/>
      <c r="L52" s="176"/>
      <c r="M52" s="176"/>
      <c r="N52" s="14">
        <v>4</v>
      </c>
    </row>
    <row r="53" spans="1:14">
      <c r="A53" s="47">
        <v>45</v>
      </c>
      <c r="B53" s="167" t="s">
        <v>459</v>
      </c>
      <c r="C53" s="167" t="s">
        <v>460</v>
      </c>
      <c r="D53" s="167" t="s">
        <v>450</v>
      </c>
      <c r="E53" s="53" t="s">
        <v>426</v>
      </c>
      <c r="F53" s="53" t="s">
        <v>226</v>
      </c>
      <c r="G53" s="53" t="s">
        <v>226</v>
      </c>
      <c r="H53" s="53" t="s">
        <v>226</v>
      </c>
      <c r="I53" s="53" t="s">
        <v>226</v>
      </c>
      <c r="J53" s="176"/>
      <c r="K53" s="176"/>
      <c r="L53" s="176"/>
      <c r="M53" s="176"/>
      <c r="N53" s="14">
        <v>4</v>
      </c>
    </row>
    <row r="54" spans="1:14">
      <c r="A54" s="52">
        <v>46</v>
      </c>
      <c r="B54" s="167" t="s">
        <v>461</v>
      </c>
      <c r="C54" s="167" t="s">
        <v>462</v>
      </c>
      <c r="D54" s="167" t="s">
        <v>450</v>
      </c>
      <c r="E54" s="53" t="s">
        <v>426</v>
      </c>
      <c r="F54" s="53" t="s">
        <v>226</v>
      </c>
      <c r="G54" s="53" t="s">
        <v>226</v>
      </c>
      <c r="H54" s="53" t="s">
        <v>226</v>
      </c>
      <c r="I54" s="53" t="s">
        <v>226</v>
      </c>
      <c r="J54" s="176"/>
      <c r="K54" s="176"/>
      <c r="L54" s="176"/>
      <c r="M54" s="176"/>
      <c r="N54" s="14">
        <v>4</v>
      </c>
    </row>
    <row r="55" spans="1:14">
      <c r="A55" s="47">
        <v>47</v>
      </c>
      <c r="B55" s="167" t="s">
        <v>463</v>
      </c>
      <c r="C55" s="167" t="s">
        <v>464</v>
      </c>
      <c r="D55" s="167" t="s">
        <v>450</v>
      </c>
      <c r="E55" s="53" t="s">
        <v>426</v>
      </c>
      <c r="F55" s="53" t="s">
        <v>226</v>
      </c>
      <c r="G55" s="53" t="s">
        <v>226</v>
      </c>
      <c r="H55" s="53" t="s">
        <v>226</v>
      </c>
      <c r="I55" s="53" t="s">
        <v>226</v>
      </c>
      <c r="J55" s="176"/>
      <c r="K55" s="176"/>
      <c r="L55" s="176"/>
      <c r="M55" s="176"/>
      <c r="N55" s="14">
        <v>4</v>
      </c>
    </row>
    <row r="56" spans="1:14">
      <c r="A56" s="52">
        <v>48</v>
      </c>
      <c r="B56" s="167" t="s">
        <v>465</v>
      </c>
      <c r="C56" s="167" t="s">
        <v>466</v>
      </c>
      <c r="D56" s="167" t="s">
        <v>450</v>
      </c>
      <c r="E56" s="53" t="s">
        <v>426</v>
      </c>
      <c r="F56" s="53" t="s">
        <v>226</v>
      </c>
      <c r="G56" s="53" t="s">
        <v>226</v>
      </c>
      <c r="H56" s="53" t="s">
        <v>226</v>
      </c>
      <c r="I56" s="53" t="s">
        <v>226</v>
      </c>
      <c r="J56" s="176"/>
      <c r="K56" s="176"/>
      <c r="L56" s="176"/>
      <c r="M56" s="176"/>
      <c r="N56" s="14">
        <v>4</v>
      </c>
    </row>
    <row r="57" spans="1:14">
      <c r="A57" s="47">
        <v>49</v>
      </c>
      <c r="B57" s="167" t="s">
        <v>467</v>
      </c>
      <c r="C57" s="167" t="s">
        <v>468</v>
      </c>
      <c r="D57" s="167" t="s">
        <v>469</v>
      </c>
      <c r="E57" s="53" t="s">
        <v>226</v>
      </c>
      <c r="F57" s="53" t="s">
        <v>226</v>
      </c>
      <c r="G57" s="53" t="s">
        <v>226</v>
      </c>
      <c r="H57" s="53" t="s">
        <v>226</v>
      </c>
      <c r="I57" s="53" t="s">
        <v>226</v>
      </c>
      <c r="J57" s="176"/>
      <c r="K57" s="176"/>
      <c r="L57" s="176"/>
      <c r="M57" s="176"/>
      <c r="N57" s="14">
        <v>4</v>
      </c>
    </row>
    <row r="58" spans="1:14">
      <c r="A58" s="52">
        <v>50</v>
      </c>
      <c r="B58" s="167" t="s">
        <v>470</v>
      </c>
      <c r="C58" s="167" t="s">
        <v>471</v>
      </c>
      <c r="D58" s="167" t="s">
        <v>469</v>
      </c>
      <c r="E58" s="53" t="s">
        <v>226</v>
      </c>
      <c r="F58" s="53" t="s">
        <v>226</v>
      </c>
      <c r="G58" s="53" t="s">
        <v>226</v>
      </c>
      <c r="H58" s="53" t="s">
        <v>226</v>
      </c>
      <c r="I58" s="53" t="s">
        <v>226</v>
      </c>
      <c r="J58" s="176"/>
      <c r="K58" s="176"/>
      <c r="L58" s="176"/>
      <c r="M58" s="176"/>
      <c r="N58" s="14">
        <v>4</v>
      </c>
    </row>
    <row r="59" spans="1:14">
      <c r="A59" s="47">
        <v>51</v>
      </c>
      <c r="B59" s="167" t="s">
        <v>472</v>
      </c>
      <c r="C59" s="167" t="s">
        <v>473</v>
      </c>
      <c r="D59" s="167" t="s">
        <v>469</v>
      </c>
      <c r="E59" s="53" t="s">
        <v>226</v>
      </c>
      <c r="F59" s="53" t="s">
        <v>226</v>
      </c>
      <c r="G59" s="53" t="s">
        <v>226</v>
      </c>
      <c r="H59" s="53" t="s">
        <v>226</v>
      </c>
      <c r="I59" s="53" t="s">
        <v>226</v>
      </c>
      <c r="J59" s="176"/>
      <c r="K59" s="176"/>
      <c r="L59" s="176"/>
      <c r="M59" s="176"/>
      <c r="N59" s="14">
        <v>4</v>
      </c>
    </row>
    <row r="60" spans="1:14">
      <c r="A60" s="52">
        <v>52</v>
      </c>
      <c r="B60" s="167" t="s">
        <v>474</v>
      </c>
      <c r="C60" s="167" t="s">
        <v>475</v>
      </c>
      <c r="D60" s="167" t="s">
        <v>469</v>
      </c>
      <c r="E60" s="53" t="s">
        <v>226</v>
      </c>
      <c r="F60" s="53" t="s">
        <v>226</v>
      </c>
      <c r="G60" s="53" t="s">
        <v>226</v>
      </c>
      <c r="H60" s="53" t="s">
        <v>226</v>
      </c>
      <c r="I60" s="53" t="s">
        <v>226</v>
      </c>
      <c r="J60" s="176"/>
      <c r="K60" s="176"/>
      <c r="L60" s="176"/>
      <c r="M60" s="176"/>
      <c r="N60" s="14">
        <v>4</v>
      </c>
    </row>
    <row r="61" spans="1:14">
      <c r="A61" s="47">
        <v>53</v>
      </c>
      <c r="B61" s="167" t="s">
        <v>476</v>
      </c>
      <c r="C61" s="167" t="s">
        <v>477</v>
      </c>
      <c r="D61" s="167" t="s">
        <v>469</v>
      </c>
      <c r="E61" s="53" t="s">
        <v>226</v>
      </c>
      <c r="F61" s="53" t="s">
        <v>226</v>
      </c>
      <c r="G61" s="53" t="s">
        <v>226</v>
      </c>
      <c r="H61" s="53" t="s">
        <v>226</v>
      </c>
      <c r="I61" s="53" t="s">
        <v>226</v>
      </c>
      <c r="J61" s="176"/>
      <c r="K61" s="176"/>
      <c r="L61" s="176"/>
      <c r="M61" s="176"/>
      <c r="N61" s="14">
        <v>4</v>
      </c>
    </row>
    <row r="62" spans="1:14">
      <c r="A62" s="52">
        <v>54</v>
      </c>
      <c r="B62" s="167" t="s">
        <v>478</v>
      </c>
      <c r="C62" s="167" t="s">
        <v>479</v>
      </c>
      <c r="D62" s="167" t="s">
        <v>469</v>
      </c>
      <c r="E62" s="53" t="s">
        <v>226</v>
      </c>
      <c r="F62" s="53" t="s">
        <v>226</v>
      </c>
      <c r="G62" s="53" t="s">
        <v>226</v>
      </c>
      <c r="H62" s="53" t="s">
        <v>226</v>
      </c>
      <c r="I62" s="53" t="s">
        <v>226</v>
      </c>
      <c r="J62" s="176"/>
      <c r="K62" s="176"/>
      <c r="L62" s="176"/>
      <c r="M62" s="176"/>
      <c r="N62" s="14">
        <v>4</v>
      </c>
    </row>
    <row r="63" spans="1:14">
      <c r="A63" s="47">
        <v>55</v>
      </c>
      <c r="B63" s="167" t="s">
        <v>480</v>
      </c>
      <c r="C63" s="167" t="s">
        <v>481</v>
      </c>
      <c r="D63" s="167" t="s">
        <v>469</v>
      </c>
      <c r="E63" s="53" t="s">
        <v>226</v>
      </c>
      <c r="F63" s="53" t="s">
        <v>226</v>
      </c>
      <c r="G63" s="53" t="s">
        <v>226</v>
      </c>
      <c r="H63" s="53" t="s">
        <v>226</v>
      </c>
      <c r="I63" s="53" t="s">
        <v>226</v>
      </c>
      <c r="J63" s="176"/>
      <c r="K63" s="176"/>
      <c r="L63" s="176"/>
      <c r="M63" s="176"/>
      <c r="N63" s="14">
        <v>4</v>
      </c>
    </row>
    <row r="64" spans="1:14">
      <c r="A64" s="52">
        <v>56</v>
      </c>
      <c r="B64" s="49">
        <v>19401005</v>
      </c>
      <c r="C64" s="92" t="s">
        <v>482</v>
      </c>
      <c r="D64" s="167" t="s">
        <v>483</v>
      </c>
      <c r="E64" s="53" t="s">
        <v>426</v>
      </c>
      <c r="F64" s="53" t="s">
        <v>226</v>
      </c>
      <c r="G64" s="53" t="s">
        <v>226</v>
      </c>
      <c r="H64" s="53" t="s">
        <v>226</v>
      </c>
      <c r="I64" s="53" t="s">
        <v>226</v>
      </c>
      <c r="J64" s="176"/>
      <c r="K64" s="176"/>
      <c r="L64" s="176"/>
      <c r="M64" s="176"/>
      <c r="N64" s="14">
        <v>4</v>
      </c>
    </row>
    <row r="65" spans="1:14" ht="14.25" customHeight="1">
      <c r="A65" s="47">
        <v>57</v>
      </c>
      <c r="B65" s="167" t="s">
        <v>484</v>
      </c>
      <c r="C65" s="167" t="s">
        <v>485</v>
      </c>
      <c r="D65" s="167" t="s">
        <v>483</v>
      </c>
      <c r="E65" s="53" t="s">
        <v>426</v>
      </c>
      <c r="F65" s="53" t="s">
        <v>226</v>
      </c>
      <c r="G65" s="53" t="s">
        <v>226</v>
      </c>
      <c r="H65" s="53" t="s">
        <v>226</v>
      </c>
      <c r="I65" s="53" t="s">
        <v>226</v>
      </c>
      <c r="J65" s="176"/>
      <c r="K65" s="176"/>
      <c r="L65" s="176"/>
      <c r="M65" s="176"/>
      <c r="N65" s="14">
        <v>4</v>
      </c>
    </row>
    <row r="66" spans="1:14">
      <c r="A66" s="45"/>
      <c r="B66" s="474" t="s">
        <v>486</v>
      </c>
      <c r="C66" s="474"/>
      <c r="D66" s="474"/>
      <c r="E66" s="51">
        <v>43</v>
      </c>
      <c r="F66" s="51">
        <v>50</v>
      </c>
      <c r="G66" s="51">
        <v>50</v>
      </c>
      <c r="H66" s="51">
        <v>50</v>
      </c>
      <c r="I66" s="51">
        <v>50</v>
      </c>
      <c r="J66" s="50"/>
      <c r="K66" s="50"/>
      <c r="L66" s="50"/>
      <c r="M66" s="50"/>
      <c r="N66" s="366"/>
    </row>
    <row r="69" spans="1:14">
      <c r="A69" s="467" t="s">
        <v>0</v>
      </c>
      <c r="B69" s="467"/>
      <c r="C69" s="81" t="s">
        <v>487</v>
      </c>
      <c r="D69" s="79"/>
      <c r="E69" s="79"/>
      <c r="F69" s="79"/>
      <c r="G69" s="79"/>
      <c r="H69" s="79"/>
      <c r="I69" s="79"/>
      <c r="J69" s="79"/>
      <c r="K69" s="79"/>
      <c r="L69" s="79"/>
    </row>
    <row r="70" spans="1:14">
      <c r="A70" s="467" t="s">
        <v>1</v>
      </c>
      <c r="B70" s="467"/>
      <c r="C70" s="81" t="s">
        <v>368</v>
      </c>
      <c r="D70" s="79"/>
      <c r="E70" s="79"/>
      <c r="F70" s="79"/>
      <c r="G70" s="79"/>
      <c r="H70" s="79"/>
      <c r="I70" s="79"/>
      <c r="J70" s="79"/>
      <c r="K70" s="79"/>
      <c r="L70" s="79"/>
    </row>
    <row r="71" spans="1:14">
      <c r="A71" s="467" t="s">
        <v>2</v>
      </c>
      <c r="B71" s="467"/>
      <c r="C71" s="81" t="s">
        <v>369</v>
      </c>
      <c r="D71" s="79"/>
      <c r="E71" s="79"/>
      <c r="F71" s="79"/>
      <c r="G71" s="79"/>
      <c r="H71" s="79"/>
      <c r="I71" s="79"/>
      <c r="J71" s="79"/>
      <c r="K71" s="79"/>
      <c r="L71" s="79"/>
    </row>
    <row r="72" spans="1:14">
      <c r="A72" s="186" t="s">
        <v>4</v>
      </c>
      <c r="B72" s="186" t="s">
        <v>3</v>
      </c>
      <c r="C72" s="186" t="s">
        <v>11</v>
      </c>
      <c r="D72" s="184" t="s">
        <v>9</v>
      </c>
      <c r="E72" s="181" t="s">
        <v>6</v>
      </c>
      <c r="F72" s="182"/>
      <c r="G72" s="182"/>
      <c r="H72" s="182"/>
      <c r="I72" s="182"/>
      <c r="J72" s="182"/>
      <c r="K72" s="183"/>
      <c r="L72" s="186" t="s">
        <v>5</v>
      </c>
      <c r="M72" s="461" t="s">
        <v>3145</v>
      </c>
    </row>
    <row r="73" spans="1:14">
      <c r="A73" s="186"/>
      <c r="B73" s="186"/>
      <c r="C73" s="186"/>
      <c r="D73" s="185"/>
      <c r="E73" s="178">
        <v>1</v>
      </c>
      <c r="F73" s="178">
        <v>2</v>
      </c>
      <c r="G73" s="178">
        <v>3</v>
      </c>
      <c r="H73" s="178">
        <v>4</v>
      </c>
      <c r="I73" s="178">
        <v>5</v>
      </c>
      <c r="J73" s="178">
        <v>6</v>
      </c>
      <c r="K73" s="178">
        <v>7</v>
      </c>
      <c r="L73" s="186"/>
      <c r="M73" s="461"/>
    </row>
    <row r="74" spans="1:14">
      <c r="A74" s="52">
        <v>1</v>
      </c>
      <c r="B74" s="167" t="s">
        <v>488</v>
      </c>
      <c r="C74" s="167" t="s">
        <v>489</v>
      </c>
      <c r="D74" s="167" t="s">
        <v>490</v>
      </c>
      <c r="E74" s="53" t="s">
        <v>226</v>
      </c>
      <c r="F74" s="53" t="s">
        <v>226</v>
      </c>
      <c r="G74" s="53" t="s">
        <v>226</v>
      </c>
      <c r="H74" s="53" t="s">
        <v>226</v>
      </c>
      <c r="I74" s="53" t="s">
        <v>226</v>
      </c>
      <c r="J74" s="176"/>
      <c r="K74" s="176"/>
      <c r="L74" s="176"/>
      <c r="M74" s="359">
        <v>1</v>
      </c>
    </row>
    <row r="75" spans="1:14">
      <c r="A75" s="52">
        <v>2</v>
      </c>
      <c r="B75" s="167" t="s">
        <v>491</v>
      </c>
      <c r="C75" s="167" t="s">
        <v>492</v>
      </c>
      <c r="D75" s="167" t="s">
        <v>490</v>
      </c>
      <c r="E75" s="53" t="s">
        <v>226</v>
      </c>
      <c r="F75" s="53" t="s">
        <v>226</v>
      </c>
      <c r="G75" s="53" t="s">
        <v>226</v>
      </c>
      <c r="H75" s="53" t="s">
        <v>226</v>
      </c>
      <c r="I75" s="53" t="s">
        <v>226</v>
      </c>
      <c r="J75" s="176"/>
      <c r="K75" s="176"/>
      <c r="L75" s="176"/>
      <c r="M75" s="359">
        <v>1</v>
      </c>
    </row>
    <row r="76" spans="1:14">
      <c r="A76" s="52">
        <v>3</v>
      </c>
      <c r="B76" s="167" t="s">
        <v>493</v>
      </c>
      <c r="C76" s="167" t="s">
        <v>494</v>
      </c>
      <c r="D76" s="167" t="s">
        <v>490</v>
      </c>
      <c r="E76" s="53" t="s">
        <v>226</v>
      </c>
      <c r="F76" s="53" t="s">
        <v>226</v>
      </c>
      <c r="G76" s="53" t="s">
        <v>226</v>
      </c>
      <c r="H76" s="53" t="s">
        <v>226</v>
      </c>
      <c r="I76" s="53" t="s">
        <v>226</v>
      </c>
      <c r="J76" s="176"/>
      <c r="K76" s="176"/>
      <c r="L76" s="176"/>
      <c r="M76" s="359">
        <v>1</v>
      </c>
    </row>
    <row r="77" spans="1:14">
      <c r="A77" s="52">
        <v>4</v>
      </c>
      <c r="B77" s="167" t="s">
        <v>495</v>
      </c>
      <c r="C77" s="167" t="s">
        <v>496</v>
      </c>
      <c r="D77" s="167" t="s">
        <v>497</v>
      </c>
      <c r="E77" s="53" t="s">
        <v>226</v>
      </c>
      <c r="F77" s="53" t="s">
        <v>226</v>
      </c>
      <c r="G77" s="53" t="s">
        <v>226</v>
      </c>
      <c r="H77" s="53" t="s">
        <v>226</v>
      </c>
      <c r="I77" s="53" t="s">
        <v>226</v>
      </c>
      <c r="J77" s="176"/>
      <c r="K77" s="176"/>
      <c r="L77" s="176"/>
      <c r="M77" s="359">
        <v>1</v>
      </c>
    </row>
    <row r="78" spans="1:14">
      <c r="A78" s="52">
        <v>5</v>
      </c>
      <c r="B78" s="167" t="s">
        <v>498</v>
      </c>
      <c r="C78" s="167" t="s">
        <v>499</v>
      </c>
      <c r="D78" s="167" t="s">
        <v>497</v>
      </c>
      <c r="E78" s="53" t="s">
        <v>226</v>
      </c>
      <c r="F78" s="53" t="s">
        <v>226</v>
      </c>
      <c r="G78" s="53" t="s">
        <v>226</v>
      </c>
      <c r="H78" s="53" t="s">
        <v>226</v>
      </c>
      <c r="I78" s="53" t="s">
        <v>226</v>
      </c>
      <c r="J78" s="176"/>
      <c r="K78" s="176"/>
      <c r="L78" s="176"/>
      <c r="M78" s="359">
        <v>1</v>
      </c>
    </row>
    <row r="79" spans="1:14">
      <c r="A79" s="52">
        <v>6</v>
      </c>
      <c r="B79" s="167" t="s">
        <v>500</v>
      </c>
      <c r="C79" s="167" t="s">
        <v>501</v>
      </c>
      <c r="D79" s="167" t="s">
        <v>502</v>
      </c>
      <c r="E79" s="53" t="s">
        <v>226</v>
      </c>
      <c r="F79" s="53" t="s">
        <v>226</v>
      </c>
      <c r="G79" s="53" t="s">
        <v>226</v>
      </c>
      <c r="H79" s="53" t="s">
        <v>226</v>
      </c>
      <c r="I79" s="53" t="s">
        <v>226</v>
      </c>
      <c r="J79" s="176"/>
      <c r="K79" s="176"/>
      <c r="L79" s="176"/>
      <c r="M79" s="359">
        <v>1</v>
      </c>
    </row>
    <row r="80" spans="1:14">
      <c r="A80" s="52">
        <v>7</v>
      </c>
      <c r="B80" s="167" t="s">
        <v>503</v>
      </c>
      <c r="C80" s="167" t="s">
        <v>504</v>
      </c>
      <c r="D80" s="167" t="s">
        <v>505</v>
      </c>
      <c r="E80" s="53" t="s">
        <v>226</v>
      </c>
      <c r="F80" s="53" t="s">
        <v>226</v>
      </c>
      <c r="G80" s="53" t="s">
        <v>226</v>
      </c>
      <c r="H80" s="53" t="s">
        <v>226</v>
      </c>
      <c r="I80" s="53" t="s">
        <v>226</v>
      </c>
      <c r="J80" s="176"/>
      <c r="K80" s="176"/>
      <c r="L80" s="176"/>
      <c r="M80" s="359">
        <v>1</v>
      </c>
    </row>
    <row r="81" spans="1:13">
      <c r="A81" s="52">
        <v>8</v>
      </c>
      <c r="B81" s="167" t="s">
        <v>506</v>
      </c>
      <c r="C81" s="167" t="s">
        <v>507</v>
      </c>
      <c r="D81" s="167" t="s">
        <v>502</v>
      </c>
      <c r="E81" s="53" t="s">
        <v>226</v>
      </c>
      <c r="F81" s="53" t="s">
        <v>226</v>
      </c>
      <c r="G81" s="53" t="s">
        <v>226</v>
      </c>
      <c r="H81" s="53" t="s">
        <v>226</v>
      </c>
      <c r="I81" s="53" t="s">
        <v>226</v>
      </c>
      <c r="J81" s="176"/>
      <c r="K81" s="176"/>
      <c r="L81" s="176"/>
      <c r="M81" s="359">
        <v>1</v>
      </c>
    </row>
    <row r="82" spans="1:13">
      <c r="A82" s="52">
        <v>9</v>
      </c>
      <c r="B82" s="167" t="s">
        <v>508</v>
      </c>
      <c r="C82" s="167" t="s">
        <v>509</v>
      </c>
      <c r="D82" s="167" t="s">
        <v>502</v>
      </c>
      <c r="E82" s="53" t="s">
        <v>226</v>
      </c>
      <c r="F82" s="53" t="s">
        <v>226</v>
      </c>
      <c r="G82" s="53" t="s">
        <v>226</v>
      </c>
      <c r="H82" s="53" t="s">
        <v>226</v>
      </c>
      <c r="I82" s="53" t="s">
        <v>226</v>
      </c>
      <c r="J82" s="176"/>
      <c r="K82" s="176"/>
      <c r="L82" s="176"/>
      <c r="M82" s="359">
        <v>1</v>
      </c>
    </row>
    <row r="83" spans="1:13">
      <c r="A83" s="52">
        <v>10</v>
      </c>
      <c r="B83" s="167" t="s">
        <v>510</v>
      </c>
      <c r="C83" s="167" t="s">
        <v>511</v>
      </c>
      <c r="D83" s="167" t="s">
        <v>505</v>
      </c>
      <c r="E83" s="53" t="s">
        <v>226</v>
      </c>
      <c r="F83" s="53" t="s">
        <v>226</v>
      </c>
      <c r="G83" s="53" t="s">
        <v>226</v>
      </c>
      <c r="H83" s="53" t="s">
        <v>226</v>
      </c>
      <c r="I83" s="53" t="s">
        <v>226</v>
      </c>
      <c r="J83" s="176"/>
      <c r="K83" s="176"/>
      <c r="L83" s="176"/>
      <c r="M83" s="359">
        <v>1</v>
      </c>
    </row>
    <row r="84" spans="1:13">
      <c r="A84" s="52">
        <v>11</v>
      </c>
      <c r="B84" s="167" t="s">
        <v>512</v>
      </c>
      <c r="C84" s="167" t="s">
        <v>513</v>
      </c>
      <c r="D84" s="167" t="s">
        <v>505</v>
      </c>
      <c r="E84" s="53" t="s">
        <v>226</v>
      </c>
      <c r="F84" s="53" t="s">
        <v>226</v>
      </c>
      <c r="G84" s="53" t="s">
        <v>226</v>
      </c>
      <c r="H84" s="53" t="s">
        <v>226</v>
      </c>
      <c r="I84" s="53" t="s">
        <v>226</v>
      </c>
      <c r="J84" s="176"/>
      <c r="K84" s="176"/>
      <c r="L84" s="176"/>
      <c r="M84" s="359">
        <v>1</v>
      </c>
    </row>
    <row r="85" spans="1:13">
      <c r="A85" s="52">
        <v>12</v>
      </c>
      <c r="B85" s="167" t="s">
        <v>514</v>
      </c>
      <c r="C85" s="167" t="s">
        <v>515</v>
      </c>
      <c r="D85" s="167" t="s">
        <v>505</v>
      </c>
      <c r="E85" s="53" t="s">
        <v>226</v>
      </c>
      <c r="F85" s="53" t="s">
        <v>226</v>
      </c>
      <c r="G85" s="53" t="s">
        <v>226</v>
      </c>
      <c r="H85" s="53" t="s">
        <v>226</v>
      </c>
      <c r="I85" s="53" t="s">
        <v>226</v>
      </c>
      <c r="J85" s="176"/>
      <c r="K85" s="176"/>
      <c r="L85" s="176"/>
      <c r="M85" s="359">
        <v>1</v>
      </c>
    </row>
    <row r="86" spans="1:13">
      <c r="A86" s="52">
        <v>13</v>
      </c>
      <c r="B86" s="167" t="s">
        <v>516</v>
      </c>
      <c r="C86" s="167" t="s">
        <v>517</v>
      </c>
      <c r="D86" s="167" t="s">
        <v>505</v>
      </c>
      <c r="E86" s="53" t="s">
        <v>226</v>
      </c>
      <c r="F86" s="53" t="s">
        <v>226</v>
      </c>
      <c r="G86" s="53" t="s">
        <v>226</v>
      </c>
      <c r="H86" s="53" t="s">
        <v>226</v>
      </c>
      <c r="I86" s="53" t="s">
        <v>226</v>
      </c>
      <c r="J86" s="176"/>
      <c r="K86" s="176"/>
      <c r="L86" s="176"/>
      <c r="M86" s="359">
        <v>1</v>
      </c>
    </row>
    <row r="87" spans="1:13">
      <c r="A87" s="52">
        <v>14</v>
      </c>
      <c r="B87" s="167" t="s">
        <v>518</v>
      </c>
      <c r="C87" s="167" t="s">
        <v>519</v>
      </c>
      <c r="D87" s="167" t="s">
        <v>505</v>
      </c>
      <c r="E87" s="53" t="s">
        <v>226</v>
      </c>
      <c r="F87" s="53" t="s">
        <v>226</v>
      </c>
      <c r="G87" s="53" t="s">
        <v>226</v>
      </c>
      <c r="H87" s="53" t="s">
        <v>226</v>
      </c>
      <c r="I87" s="53" t="s">
        <v>226</v>
      </c>
      <c r="J87" s="176"/>
      <c r="K87" s="176"/>
      <c r="L87" s="176"/>
      <c r="M87" s="359">
        <v>1</v>
      </c>
    </row>
    <row r="88" spans="1:13">
      <c r="A88" s="52">
        <v>15</v>
      </c>
      <c r="B88" s="167" t="s">
        <v>520</v>
      </c>
      <c r="C88" s="167" t="s">
        <v>521</v>
      </c>
      <c r="D88" s="167" t="s">
        <v>505</v>
      </c>
      <c r="E88" s="53" t="s">
        <v>426</v>
      </c>
      <c r="F88" s="53" t="s">
        <v>426</v>
      </c>
      <c r="G88" s="53" t="s">
        <v>426</v>
      </c>
      <c r="H88" s="53" t="s">
        <v>426</v>
      </c>
      <c r="I88" s="53" t="s">
        <v>426</v>
      </c>
      <c r="J88" s="176"/>
      <c r="K88" s="176"/>
      <c r="L88" s="176"/>
      <c r="M88" s="14">
        <v>2</v>
      </c>
    </row>
    <row r="89" spans="1:13">
      <c r="A89" s="52">
        <v>16</v>
      </c>
      <c r="B89" s="167" t="s">
        <v>522</v>
      </c>
      <c r="C89" s="167" t="s">
        <v>523</v>
      </c>
      <c r="D89" s="167" t="s">
        <v>490</v>
      </c>
      <c r="E89" s="53" t="s">
        <v>226</v>
      </c>
      <c r="F89" s="53" t="s">
        <v>226</v>
      </c>
      <c r="G89" s="53" t="s">
        <v>226</v>
      </c>
      <c r="H89" s="53" t="s">
        <v>226</v>
      </c>
      <c r="I89" s="53" t="s">
        <v>226</v>
      </c>
      <c r="J89" s="176"/>
      <c r="K89" s="176"/>
      <c r="L89" s="176"/>
      <c r="M89" s="14">
        <v>2</v>
      </c>
    </row>
    <row r="90" spans="1:13">
      <c r="A90" s="52">
        <v>17</v>
      </c>
      <c r="B90" s="167" t="s">
        <v>524</v>
      </c>
      <c r="C90" s="167" t="s">
        <v>525</v>
      </c>
      <c r="D90" s="167" t="s">
        <v>526</v>
      </c>
      <c r="E90" s="53" t="s">
        <v>426</v>
      </c>
      <c r="F90" s="53" t="s">
        <v>426</v>
      </c>
      <c r="G90" s="53" t="s">
        <v>426</v>
      </c>
      <c r="H90" s="53" t="s">
        <v>426</v>
      </c>
      <c r="I90" s="53" t="s">
        <v>426</v>
      </c>
      <c r="J90" s="176"/>
      <c r="K90" s="176"/>
      <c r="L90" s="176"/>
      <c r="M90" s="14">
        <v>2</v>
      </c>
    </row>
    <row r="91" spans="1:13">
      <c r="A91" s="52">
        <v>18</v>
      </c>
      <c r="B91" s="167">
        <v>18401079</v>
      </c>
      <c r="C91" s="167" t="s">
        <v>527</v>
      </c>
      <c r="D91" s="167" t="s">
        <v>505</v>
      </c>
      <c r="E91" s="53" t="s">
        <v>226</v>
      </c>
      <c r="F91" s="53" t="s">
        <v>226</v>
      </c>
      <c r="G91" s="53" t="s">
        <v>226</v>
      </c>
      <c r="H91" s="53" t="s">
        <v>226</v>
      </c>
      <c r="I91" s="53" t="s">
        <v>226</v>
      </c>
      <c r="J91" s="176"/>
      <c r="K91" s="176"/>
      <c r="L91" s="176"/>
      <c r="M91" s="14">
        <v>2</v>
      </c>
    </row>
    <row r="92" spans="1:13">
      <c r="A92" s="52">
        <v>19</v>
      </c>
      <c r="B92" s="167" t="s">
        <v>528</v>
      </c>
      <c r="C92" s="167" t="s">
        <v>529</v>
      </c>
      <c r="D92" s="167" t="s">
        <v>490</v>
      </c>
      <c r="E92" s="53" t="s">
        <v>226</v>
      </c>
      <c r="F92" s="53" t="s">
        <v>226</v>
      </c>
      <c r="G92" s="53" t="s">
        <v>226</v>
      </c>
      <c r="H92" s="53" t="s">
        <v>226</v>
      </c>
      <c r="I92" s="53" t="s">
        <v>226</v>
      </c>
      <c r="J92" s="176"/>
      <c r="K92" s="176"/>
      <c r="L92" s="176"/>
      <c r="M92" s="14">
        <v>2</v>
      </c>
    </row>
    <row r="93" spans="1:13">
      <c r="A93" s="52">
        <v>20</v>
      </c>
      <c r="B93" s="167" t="s">
        <v>530</v>
      </c>
      <c r="C93" s="167" t="s">
        <v>531</v>
      </c>
      <c r="D93" s="167" t="s">
        <v>490</v>
      </c>
      <c r="E93" s="53" t="s">
        <v>226</v>
      </c>
      <c r="F93" s="53" t="s">
        <v>226</v>
      </c>
      <c r="G93" s="53" t="s">
        <v>226</v>
      </c>
      <c r="H93" s="53" t="s">
        <v>226</v>
      </c>
      <c r="I93" s="53" t="s">
        <v>226</v>
      </c>
      <c r="J93" s="176"/>
      <c r="K93" s="176"/>
      <c r="L93" s="176"/>
      <c r="M93" s="14">
        <v>2</v>
      </c>
    </row>
    <row r="94" spans="1:13">
      <c r="A94" s="52">
        <v>21</v>
      </c>
      <c r="B94" s="167" t="s">
        <v>532</v>
      </c>
      <c r="C94" s="167" t="s">
        <v>533</v>
      </c>
      <c r="D94" s="167" t="s">
        <v>505</v>
      </c>
      <c r="E94" s="53" t="s">
        <v>226</v>
      </c>
      <c r="F94" s="53" t="s">
        <v>226</v>
      </c>
      <c r="G94" s="53" t="s">
        <v>226</v>
      </c>
      <c r="H94" s="53" t="s">
        <v>226</v>
      </c>
      <c r="I94" s="53" t="s">
        <v>226</v>
      </c>
      <c r="J94" s="176"/>
      <c r="K94" s="176"/>
      <c r="L94" s="176"/>
      <c r="M94" s="14">
        <v>2</v>
      </c>
    </row>
    <row r="95" spans="1:13">
      <c r="A95" s="52">
        <v>22</v>
      </c>
      <c r="B95" s="167" t="s">
        <v>534</v>
      </c>
      <c r="C95" s="167" t="s">
        <v>535</v>
      </c>
      <c r="D95" s="167" t="s">
        <v>505</v>
      </c>
      <c r="E95" s="53" t="s">
        <v>226</v>
      </c>
      <c r="F95" s="53" t="s">
        <v>226</v>
      </c>
      <c r="G95" s="53" t="s">
        <v>226</v>
      </c>
      <c r="H95" s="53" t="s">
        <v>226</v>
      </c>
      <c r="I95" s="53" t="s">
        <v>226</v>
      </c>
      <c r="J95" s="176"/>
      <c r="K95" s="176"/>
      <c r="L95" s="176"/>
      <c r="M95" s="14">
        <v>2</v>
      </c>
    </row>
    <row r="96" spans="1:13">
      <c r="A96" s="52">
        <v>23</v>
      </c>
      <c r="B96" s="167" t="s">
        <v>536</v>
      </c>
      <c r="C96" s="167" t="s">
        <v>537</v>
      </c>
      <c r="D96" s="167" t="s">
        <v>505</v>
      </c>
      <c r="E96" s="53" t="s">
        <v>426</v>
      </c>
      <c r="F96" s="53" t="s">
        <v>426</v>
      </c>
      <c r="G96" s="53" t="s">
        <v>426</v>
      </c>
      <c r="H96" s="53" t="s">
        <v>426</v>
      </c>
      <c r="I96" s="53" t="s">
        <v>426</v>
      </c>
      <c r="J96" s="176"/>
      <c r="K96" s="176"/>
      <c r="L96" s="176"/>
      <c r="M96" s="14">
        <v>2</v>
      </c>
    </row>
    <row r="97" spans="1:13">
      <c r="A97" s="52">
        <v>24</v>
      </c>
      <c r="B97" s="167" t="s">
        <v>538</v>
      </c>
      <c r="C97" s="167" t="s">
        <v>539</v>
      </c>
      <c r="D97" s="167" t="s">
        <v>502</v>
      </c>
      <c r="E97" s="53" t="s">
        <v>226</v>
      </c>
      <c r="F97" s="53" t="s">
        <v>226</v>
      </c>
      <c r="G97" s="53" t="s">
        <v>226</v>
      </c>
      <c r="H97" s="53" t="s">
        <v>226</v>
      </c>
      <c r="I97" s="53" t="s">
        <v>226</v>
      </c>
      <c r="J97" s="176"/>
      <c r="K97" s="176"/>
      <c r="L97" s="176"/>
      <c r="M97" s="14">
        <v>2</v>
      </c>
    </row>
    <row r="98" spans="1:13">
      <c r="A98" s="52">
        <v>25</v>
      </c>
      <c r="B98" s="167" t="s">
        <v>540</v>
      </c>
      <c r="C98" s="167" t="s">
        <v>541</v>
      </c>
      <c r="D98" s="167" t="s">
        <v>542</v>
      </c>
      <c r="E98" s="53" t="s">
        <v>226</v>
      </c>
      <c r="F98" s="53" t="s">
        <v>226</v>
      </c>
      <c r="G98" s="53" t="s">
        <v>226</v>
      </c>
      <c r="H98" s="53" t="s">
        <v>226</v>
      </c>
      <c r="I98" s="53" t="s">
        <v>226</v>
      </c>
      <c r="J98" s="176"/>
      <c r="K98" s="176"/>
      <c r="L98" s="176"/>
      <c r="M98" s="14">
        <v>2</v>
      </c>
    </row>
    <row r="99" spans="1:13">
      <c r="A99" s="52">
        <v>26</v>
      </c>
      <c r="B99" s="167" t="s">
        <v>543</v>
      </c>
      <c r="C99" s="167" t="s">
        <v>544</v>
      </c>
      <c r="D99" s="167" t="s">
        <v>497</v>
      </c>
      <c r="E99" s="53" t="s">
        <v>426</v>
      </c>
      <c r="F99" s="53" t="s">
        <v>426</v>
      </c>
      <c r="G99" s="53" t="s">
        <v>426</v>
      </c>
      <c r="H99" s="53" t="s">
        <v>426</v>
      </c>
      <c r="I99" s="53" t="s">
        <v>426</v>
      </c>
      <c r="J99" s="176"/>
      <c r="K99" s="176"/>
      <c r="L99" s="176"/>
      <c r="M99" s="14">
        <v>2</v>
      </c>
    </row>
    <row r="100" spans="1:13">
      <c r="A100" s="52">
        <v>27</v>
      </c>
      <c r="B100" s="167" t="s">
        <v>545</v>
      </c>
      <c r="C100" s="167" t="s">
        <v>546</v>
      </c>
      <c r="D100" s="167" t="s">
        <v>505</v>
      </c>
      <c r="E100" s="53" t="s">
        <v>426</v>
      </c>
      <c r="F100" s="53" t="s">
        <v>426</v>
      </c>
      <c r="G100" s="53" t="s">
        <v>426</v>
      </c>
      <c r="H100" s="53" t="s">
        <v>426</v>
      </c>
      <c r="I100" s="53" t="s">
        <v>426</v>
      </c>
      <c r="J100" s="176"/>
      <c r="K100" s="176"/>
      <c r="L100" s="176"/>
      <c r="M100" s="14">
        <v>2</v>
      </c>
    </row>
    <row r="101" spans="1:13">
      <c r="A101" s="52">
        <v>28</v>
      </c>
      <c r="B101" s="167" t="s">
        <v>547</v>
      </c>
      <c r="C101" s="167" t="s">
        <v>548</v>
      </c>
      <c r="D101" s="167" t="s">
        <v>490</v>
      </c>
      <c r="E101" s="53" t="s">
        <v>226</v>
      </c>
      <c r="F101" s="53" t="s">
        <v>226</v>
      </c>
      <c r="G101" s="53" t="s">
        <v>226</v>
      </c>
      <c r="H101" s="53" t="s">
        <v>226</v>
      </c>
      <c r="I101" s="53" t="s">
        <v>226</v>
      </c>
      <c r="J101" s="176"/>
      <c r="K101" s="176"/>
      <c r="L101" s="176"/>
      <c r="M101" s="359">
        <v>2</v>
      </c>
    </row>
    <row r="102" spans="1:13">
      <c r="A102" s="52">
        <v>29</v>
      </c>
      <c r="B102" s="167" t="s">
        <v>549</v>
      </c>
      <c r="C102" s="167" t="s">
        <v>550</v>
      </c>
      <c r="D102" s="167" t="s">
        <v>505</v>
      </c>
      <c r="E102" s="53" t="s">
        <v>226</v>
      </c>
      <c r="F102" s="53" t="s">
        <v>226</v>
      </c>
      <c r="G102" s="53" t="s">
        <v>226</v>
      </c>
      <c r="H102" s="53" t="s">
        <v>226</v>
      </c>
      <c r="I102" s="53" t="s">
        <v>226</v>
      </c>
      <c r="J102" s="176"/>
      <c r="K102" s="176"/>
      <c r="L102" s="176"/>
      <c r="M102" s="14">
        <v>2</v>
      </c>
    </row>
    <row r="103" spans="1:13">
      <c r="A103" s="52">
        <v>30</v>
      </c>
      <c r="B103" s="167" t="s">
        <v>551</v>
      </c>
      <c r="C103" s="167" t="s">
        <v>552</v>
      </c>
      <c r="D103" s="167" t="s">
        <v>502</v>
      </c>
      <c r="E103" s="53" t="s">
        <v>226</v>
      </c>
      <c r="F103" s="53" t="s">
        <v>226</v>
      </c>
      <c r="G103" s="53" t="s">
        <v>226</v>
      </c>
      <c r="H103" s="53" t="s">
        <v>226</v>
      </c>
      <c r="I103" s="53" t="s">
        <v>226</v>
      </c>
      <c r="J103" s="176"/>
      <c r="K103" s="176"/>
      <c r="L103" s="176"/>
      <c r="M103" s="14">
        <v>3</v>
      </c>
    </row>
    <row r="104" spans="1:13">
      <c r="A104" s="52">
        <v>31</v>
      </c>
      <c r="B104" s="167" t="s">
        <v>553</v>
      </c>
      <c r="C104" s="167" t="s">
        <v>554</v>
      </c>
      <c r="D104" s="167" t="s">
        <v>505</v>
      </c>
      <c r="E104" s="53" t="s">
        <v>226</v>
      </c>
      <c r="F104" s="53" t="s">
        <v>226</v>
      </c>
      <c r="G104" s="53" t="s">
        <v>226</v>
      </c>
      <c r="H104" s="53" t="s">
        <v>226</v>
      </c>
      <c r="I104" s="53" t="s">
        <v>226</v>
      </c>
      <c r="J104" s="176"/>
      <c r="K104" s="176"/>
      <c r="L104" s="176"/>
      <c r="M104" s="14">
        <v>3</v>
      </c>
    </row>
    <row r="105" spans="1:13">
      <c r="A105" s="52">
        <v>32</v>
      </c>
      <c r="B105" s="167" t="s">
        <v>555</v>
      </c>
      <c r="C105" s="167" t="s">
        <v>556</v>
      </c>
      <c r="D105" s="167" t="s">
        <v>490</v>
      </c>
      <c r="E105" s="53" t="s">
        <v>426</v>
      </c>
      <c r="F105" s="53" t="s">
        <v>226</v>
      </c>
      <c r="G105" s="53" t="s">
        <v>226</v>
      </c>
      <c r="H105" s="53" t="s">
        <v>226</v>
      </c>
      <c r="I105" s="53" t="s">
        <v>226</v>
      </c>
      <c r="J105" s="176"/>
      <c r="K105" s="176"/>
      <c r="L105" s="176"/>
      <c r="M105" s="14">
        <v>3</v>
      </c>
    </row>
    <row r="106" spans="1:13">
      <c r="A106" s="52">
        <v>33</v>
      </c>
      <c r="B106" s="167" t="s">
        <v>557</v>
      </c>
      <c r="C106" s="167" t="s">
        <v>558</v>
      </c>
      <c r="D106" s="167" t="s">
        <v>497</v>
      </c>
      <c r="E106" s="53" t="s">
        <v>226</v>
      </c>
      <c r="F106" s="53" t="s">
        <v>226</v>
      </c>
      <c r="G106" s="53" t="s">
        <v>226</v>
      </c>
      <c r="H106" s="53" t="s">
        <v>226</v>
      </c>
      <c r="I106" s="53" t="s">
        <v>226</v>
      </c>
      <c r="J106" s="176"/>
      <c r="K106" s="176"/>
      <c r="L106" s="176"/>
      <c r="M106" s="14">
        <v>3</v>
      </c>
    </row>
    <row r="107" spans="1:13">
      <c r="A107" s="52">
        <v>34</v>
      </c>
      <c r="B107" s="167" t="s">
        <v>559</v>
      </c>
      <c r="C107" s="167" t="s">
        <v>560</v>
      </c>
      <c r="D107" s="167" t="s">
        <v>505</v>
      </c>
      <c r="E107" s="53" t="s">
        <v>226</v>
      </c>
      <c r="F107" s="53" t="s">
        <v>226</v>
      </c>
      <c r="G107" s="53" t="s">
        <v>226</v>
      </c>
      <c r="H107" s="53" t="s">
        <v>226</v>
      </c>
      <c r="I107" s="53" t="s">
        <v>226</v>
      </c>
      <c r="J107" s="176"/>
      <c r="K107" s="176"/>
      <c r="L107" s="176"/>
      <c r="M107" s="14">
        <v>3</v>
      </c>
    </row>
    <row r="108" spans="1:13">
      <c r="A108" s="52">
        <v>35</v>
      </c>
      <c r="B108" s="167" t="s">
        <v>561</v>
      </c>
      <c r="C108" s="167" t="s">
        <v>562</v>
      </c>
      <c r="D108" s="167" t="s">
        <v>542</v>
      </c>
      <c r="E108" s="53" t="s">
        <v>226</v>
      </c>
      <c r="F108" s="53" t="s">
        <v>226</v>
      </c>
      <c r="G108" s="53" t="s">
        <v>226</v>
      </c>
      <c r="H108" s="53" t="s">
        <v>226</v>
      </c>
      <c r="I108" s="53" t="s">
        <v>226</v>
      </c>
      <c r="J108" s="176"/>
      <c r="K108" s="176"/>
      <c r="L108" s="176"/>
      <c r="M108" s="14">
        <v>3</v>
      </c>
    </row>
    <row r="109" spans="1:13">
      <c r="A109" s="52">
        <v>36</v>
      </c>
      <c r="B109" s="167" t="s">
        <v>563</v>
      </c>
      <c r="C109" s="167" t="s">
        <v>564</v>
      </c>
      <c r="D109" s="167" t="s">
        <v>505</v>
      </c>
      <c r="E109" s="53" t="s">
        <v>226</v>
      </c>
      <c r="F109" s="53" t="s">
        <v>226</v>
      </c>
      <c r="G109" s="53" t="s">
        <v>226</v>
      </c>
      <c r="H109" s="53" t="s">
        <v>226</v>
      </c>
      <c r="I109" s="53" t="s">
        <v>226</v>
      </c>
      <c r="J109" s="176"/>
      <c r="K109" s="176"/>
      <c r="L109" s="176"/>
      <c r="M109" s="14">
        <v>3</v>
      </c>
    </row>
    <row r="110" spans="1:13">
      <c r="A110" s="52">
        <v>37</v>
      </c>
      <c r="B110" s="167" t="s">
        <v>565</v>
      </c>
      <c r="C110" s="167" t="s">
        <v>430</v>
      </c>
      <c r="D110" s="167" t="s">
        <v>542</v>
      </c>
      <c r="E110" s="53" t="s">
        <v>226</v>
      </c>
      <c r="F110" s="53" t="s">
        <v>226</v>
      </c>
      <c r="G110" s="53" t="s">
        <v>226</v>
      </c>
      <c r="H110" s="53" t="s">
        <v>226</v>
      </c>
      <c r="I110" s="53" t="s">
        <v>226</v>
      </c>
      <c r="J110" s="176"/>
      <c r="K110" s="176"/>
      <c r="L110" s="176"/>
      <c r="M110" s="14">
        <v>3</v>
      </c>
    </row>
    <row r="111" spans="1:13">
      <c r="A111" s="52">
        <v>38</v>
      </c>
      <c r="B111" s="167" t="s">
        <v>566</v>
      </c>
      <c r="C111" s="167" t="s">
        <v>567</v>
      </c>
      <c r="D111" s="167" t="s">
        <v>497</v>
      </c>
      <c r="E111" s="53" t="s">
        <v>226</v>
      </c>
      <c r="F111" s="53" t="s">
        <v>226</v>
      </c>
      <c r="G111" s="53" t="s">
        <v>226</v>
      </c>
      <c r="H111" s="53" t="s">
        <v>226</v>
      </c>
      <c r="I111" s="53" t="s">
        <v>226</v>
      </c>
      <c r="J111" s="176"/>
      <c r="K111" s="176"/>
      <c r="L111" s="176"/>
      <c r="M111" s="14">
        <v>3</v>
      </c>
    </row>
    <row r="112" spans="1:13">
      <c r="A112" s="52">
        <v>39</v>
      </c>
      <c r="B112" s="167" t="s">
        <v>568</v>
      </c>
      <c r="C112" s="167" t="s">
        <v>569</v>
      </c>
      <c r="D112" s="167" t="s">
        <v>497</v>
      </c>
      <c r="E112" s="53" t="s">
        <v>226</v>
      </c>
      <c r="F112" s="53" t="s">
        <v>226</v>
      </c>
      <c r="G112" s="53" t="s">
        <v>226</v>
      </c>
      <c r="H112" s="53" t="s">
        <v>226</v>
      </c>
      <c r="I112" s="53" t="s">
        <v>226</v>
      </c>
      <c r="J112" s="176"/>
      <c r="K112" s="176"/>
      <c r="L112" s="176"/>
      <c r="M112" s="14">
        <v>3</v>
      </c>
    </row>
    <row r="113" spans="1:13">
      <c r="A113" s="52">
        <v>40</v>
      </c>
      <c r="B113" s="167" t="s">
        <v>570</v>
      </c>
      <c r="C113" s="167" t="s">
        <v>571</v>
      </c>
      <c r="D113" s="167" t="s">
        <v>505</v>
      </c>
      <c r="E113" s="53" t="s">
        <v>226</v>
      </c>
      <c r="F113" s="53" t="s">
        <v>226</v>
      </c>
      <c r="G113" s="53" t="s">
        <v>226</v>
      </c>
      <c r="H113" s="53" t="s">
        <v>226</v>
      </c>
      <c r="I113" s="53" t="s">
        <v>226</v>
      </c>
      <c r="J113" s="176"/>
      <c r="K113" s="176"/>
      <c r="L113" s="176"/>
      <c r="M113" s="14">
        <v>3</v>
      </c>
    </row>
    <row r="114" spans="1:13">
      <c r="A114" s="52">
        <v>41</v>
      </c>
      <c r="B114" s="167" t="s">
        <v>572</v>
      </c>
      <c r="C114" s="167" t="s">
        <v>573</v>
      </c>
      <c r="D114" s="167" t="s">
        <v>505</v>
      </c>
      <c r="E114" s="53" t="s">
        <v>426</v>
      </c>
      <c r="F114" s="53" t="s">
        <v>226</v>
      </c>
      <c r="G114" s="53" t="s">
        <v>226</v>
      </c>
      <c r="H114" s="53" t="s">
        <v>226</v>
      </c>
      <c r="I114" s="53" t="s">
        <v>226</v>
      </c>
      <c r="J114" s="176"/>
      <c r="K114" s="176"/>
      <c r="L114" s="176"/>
      <c r="M114" s="14">
        <v>3</v>
      </c>
    </row>
    <row r="115" spans="1:13">
      <c r="A115" s="52">
        <v>42</v>
      </c>
      <c r="B115" s="167" t="s">
        <v>574</v>
      </c>
      <c r="C115" s="167" t="s">
        <v>575</v>
      </c>
      <c r="D115" s="167" t="s">
        <v>505</v>
      </c>
      <c r="E115" s="53" t="s">
        <v>226</v>
      </c>
      <c r="F115" s="53" t="s">
        <v>226</v>
      </c>
      <c r="G115" s="53" t="s">
        <v>226</v>
      </c>
      <c r="H115" s="53" t="s">
        <v>226</v>
      </c>
      <c r="I115" s="53" t="s">
        <v>226</v>
      </c>
      <c r="J115" s="176"/>
      <c r="K115" s="176"/>
      <c r="L115" s="176"/>
      <c r="M115" s="14">
        <v>3</v>
      </c>
    </row>
    <row r="116" spans="1:13">
      <c r="A116" s="52">
        <v>43</v>
      </c>
      <c r="B116" s="167">
        <v>19401057</v>
      </c>
      <c r="C116" s="167" t="s">
        <v>576</v>
      </c>
      <c r="D116" s="167" t="s">
        <v>490</v>
      </c>
      <c r="E116" s="53" t="s">
        <v>226</v>
      </c>
      <c r="F116" s="53" t="s">
        <v>226</v>
      </c>
      <c r="G116" s="53" t="s">
        <v>226</v>
      </c>
      <c r="H116" s="53" t="s">
        <v>226</v>
      </c>
      <c r="I116" s="53" t="s">
        <v>226</v>
      </c>
      <c r="J116" s="176"/>
      <c r="K116" s="176"/>
      <c r="L116" s="176"/>
      <c r="M116" s="14">
        <v>3</v>
      </c>
    </row>
    <row r="117" spans="1:13">
      <c r="A117" s="52">
        <v>44</v>
      </c>
      <c r="B117" s="91" t="s">
        <v>577</v>
      </c>
      <c r="C117" s="91" t="s">
        <v>578</v>
      </c>
      <c r="D117" s="91" t="s">
        <v>542</v>
      </c>
      <c r="E117" s="53" t="s">
        <v>226</v>
      </c>
      <c r="F117" s="53" t="s">
        <v>226</v>
      </c>
      <c r="G117" s="53" t="s">
        <v>226</v>
      </c>
      <c r="H117" s="53" t="s">
        <v>226</v>
      </c>
      <c r="I117" s="53" t="s">
        <v>226</v>
      </c>
      <c r="J117" s="80"/>
      <c r="K117" s="80"/>
      <c r="L117" s="80"/>
      <c r="M117" s="14">
        <v>3</v>
      </c>
    </row>
    <row r="118" spans="1:13">
      <c r="A118" s="474" t="s">
        <v>486</v>
      </c>
      <c r="B118" s="474"/>
      <c r="C118" s="474"/>
      <c r="D118" s="474"/>
      <c r="E118" s="55">
        <v>37</v>
      </c>
      <c r="F118" s="55">
        <v>39</v>
      </c>
      <c r="G118" s="55">
        <v>39</v>
      </c>
      <c r="H118" s="54">
        <v>39</v>
      </c>
      <c r="I118" s="54">
        <v>40</v>
      </c>
      <c r="J118" s="54"/>
      <c r="K118" s="54"/>
      <c r="L118" s="54"/>
    </row>
  </sheetData>
  <mergeCells count="12">
    <mergeCell ref="M72:M73"/>
    <mergeCell ref="N7:N8"/>
    <mergeCell ref="A1:M1"/>
    <mergeCell ref="A2:M2"/>
    <mergeCell ref="A4:B4"/>
    <mergeCell ref="A5:B5"/>
    <mergeCell ref="A6:B6"/>
    <mergeCell ref="A118:D118"/>
    <mergeCell ref="A69:B69"/>
    <mergeCell ref="A70:B70"/>
    <mergeCell ref="A71:B71"/>
    <mergeCell ref="B66:D6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58"/>
  <sheetViews>
    <sheetView topLeftCell="A235" zoomScale="85" zoomScaleNormal="85" workbookViewId="0">
      <selection activeCell="O249" sqref="O249"/>
    </sheetView>
  </sheetViews>
  <sheetFormatPr defaultRowHeight="15"/>
  <cols>
    <col min="1" max="1" width="3.85546875" bestFit="1" customWidth="1"/>
    <col min="2" max="2" width="10" bestFit="1" customWidth="1"/>
    <col min="3" max="3" width="51.85546875" bestFit="1" customWidth="1"/>
    <col min="4" max="4" width="18.5703125" bestFit="1" customWidth="1"/>
    <col min="5" max="5" width="10.85546875" bestFit="1" customWidth="1"/>
    <col min="6" max="9" width="3" bestFit="1" customWidth="1"/>
    <col min="10" max="11" width="2" bestFit="1" customWidth="1"/>
    <col min="12" max="12" width="6.42578125" bestFit="1" customWidth="1"/>
    <col min="13" max="13" width="16.85546875" bestFit="1" customWidth="1"/>
    <col min="14" max="14" width="10.85546875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>
      <c r="A3" s="467" t="s">
        <v>0</v>
      </c>
      <c r="B3" s="467"/>
      <c r="C3" s="81" t="s">
        <v>1206</v>
      </c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>
      <c r="A4" s="467" t="s">
        <v>1</v>
      </c>
      <c r="B4" s="467"/>
      <c r="C4" s="81" t="s">
        <v>1207</v>
      </c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4">
      <c r="A5" s="467" t="s">
        <v>2</v>
      </c>
      <c r="B5" s="467"/>
      <c r="C5" s="81" t="s">
        <v>1208</v>
      </c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4">
      <c r="A6" s="186" t="s">
        <v>4</v>
      </c>
      <c r="B6" s="186" t="s">
        <v>3</v>
      </c>
      <c r="C6" s="186" t="s">
        <v>11</v>
      </c>
      <c r="D6" s="184" t="s">
        <v>9</v>
      </c>
      <c r="E6" s="464" t="s">
        <v>6</v>
      </c>
      <c r="F6" s="465"/>
      <c r="G6" s="465"/>
      <c r="H6" s="465"/>
      <c r="I6" s="465"/>
      <c r="J6" s="465"/>
      <c r="K6" s="466"/>
      <c r="L6" s="186" t="s">
        <v>5</v>
      </c>
      <c r="M6" s="188" t="s">
        <v>7</v>
      </c>
      <c r="N6" s="461" t="s">
        <v>3145</v>
      </c>
    </row>
    <row r="7" spans="1:14">
      <c r="A7" s="186"/>
      <c r="B7" s="186"/>
      <c r="C7" s="186"/>
      <c r="D7" s="185"/>
      <c r="E7" s="178" t="s">
        <v>1209</v>
      </c>
      <c r="F7" s="178">
        <v>2</v>
      </c>
      <c r="G7" s="178">
        <v>3</v>
      </c>
      <c r="H7" s="178">
        <v>4</v>
      </c>
      <c r="I7" s="178">
        <v>5</v>
      </c>
      <c r="J7" s="178">
        <v>6</v>
      </c>
      <c r="K7" s="178">
        <v>7</v>
      </c>
      <c r="L7" s="186"/>
      <c r="M7" s="188"/>
      <c r="N7" s="461"/>
    </row>
    <row r="8" spans="1:14" ht="15" customHeight="1">
      <c r="A8" s="134" t="s">
        <v>894</v>
      </c>
      <c r="B8" s="426" t="s">
        <v>1210</v>
      </c>
      <c r="C8" s="427" t="s">
        <v>1211</v>
      </c>
      <c r="D8" s="167" t="s">
        <v>915</v>
      </c>
      <c r="E8" s="52"/>
      <c r="F8" s="53" t="s">
        <v>226</v>
      </c>
      <c r="G8" s="53" t="s">
        <v>226</v>
      </c>
      <c r="H8" s="53" t="s">
        <v>226</v>
      </c>
      <c r="I8" s="53" t="s">
        <v>226</v>
      </c>
      <c r="J8" s="176"/>
      <c r="K8" s="176"/>
      <c r="L8" s="176"/>
      <c r="M8" s="176"/>
      <c r="N8" s="359">
        <v>1</v>
      </c>
    </row>
    <row r="9" spans="1:14">
      <c r="A9" s="134" t="s">
        <v>893</v>
      </c>
      <c r="B9" s="426" t="s">
        <v>1212</v>
      </c>
      <c r="C9" s="427" t="s">
        <v>1213</v>
      </c>
      <c r="D9" s="167" t="s">
        <v>915</v>
      </c>
      <c r="E9" s="52"/>
      <c r="F9" s="53" t="s">
        <v>226</v>
      </c>
      <c r="G9" s="53" t="s">
        <v>226</v>
      </c>
      <c r="H9" s="53" t="s">
        <v>226</v>
      </c>
      <c r="I9" s="53" t="s">
        <v>226</v>
      </c>
      <c r="J9" s="176"/>
      <c r="K9" s="176"/>
      <c r="L9" s="176"/>
      <c r="M9" s="176"/>
      <c r="N9" s="359">
        <v>1</v>
      </c>
    </row>
    <row r="10" spans="1:14">
      <c r="A10" s="134" t="s">
        <v>892</v>
      </c>
      <c r="B10" s="426" t="s">
        <v>1214</v>
      </c>
      <c r="C10" s="427" t="s">
        <v>1215</v>
      </c>
      <c r="D10" s="167" t="s">
        <v>915</v>
      </c>
      <c r="E10" s="52"/>
      <c r="F10" s="135"/>
      <c r="G10" s="135"/>
      <c r="H10" s="135"/>
      <c r="I10" s="135"/>
      <c r="J10" s="176"/>
      <c r="K10" s="176"/>
      <c r="L10" s="176"/>
      <c r="M10" s="176"/>
      <c r="N10" s="359">
        <v>1</v>
      </c>
    </row>
    <row r="11" spans="1:14">
      <c r="A11" s="134" t="s">
        <v>891</v>
      </c>
      <c r="B11" s="426" t="s">
        <v>1216</v>
      </c>
      <c r="C11" s="427" t="s">
        <v>1217</v>
      </c>
      <c r="D11" s="167" t="s">
        <v>1218</v>
      </c>
      <c r="E11" s="52"/>
      <c r="F11" s="53" t="s">
        <v>226</v>
      </c>
      <c r="G11" s="53" t="s">
        <v>226</v>
      </c>
      <c r="H11" s="53" t="s">
        <v>226</v>
      </c>
      <c r="I11" s="53" t="s">
        <v>226</v>
      </c>
      <c r="J11" s="176"/>
      <c r="K11" s="176"/>
      <c r="L11" s="176"/>
      <c r="M11" s="176"/>
      <c r="N11" s="359">
        <v>1</v>
      </c>
    </row>
    <row r="12" spans="1:14">
      <c r="A12" s="134" t="s">
        <v>890</v>
      </c>
      <c r="B12" s="426" t="s">
        <v>1219</v>
      </c>
      <c r="C12" s="427" t="s">
        <v>1220</v>
      </c>
      <c r="D12" s="167" t="s">
        <v>932</v>
      </c>
      <c r="E12" s="52"/>
      <c r="F12" s="53" t="s">
        <v>226</v>
      </c>
      <c r="G12" s="53" t="s">
        <v>226</v>
      </c>
      <c r="H12" s="53" t="s">
        <v>226</v>
      </c>
      <c r="I12" s="53" t="s">
        <v>226</v>
      </c>
      <c r="J12" s="176"/>
      <c r="K12" s="176"/>
      <c r="L12" s="176"/>
      <c r="M12" s="176"/>
      <c r="N12" s="359">
        <v>1</v>
      </c>
    </row>
    <row r="13" spans="1:14">
      <c r="A13" s="134" t="s">
        <v>889</v>
      </c>
      <c r="B13" s="426" t="s">
        <v>1221</v>
      </c>
      <c r="C13" s="427" t="s">
        <v>1222</v>
      </c>
      <c r="D13" s="167" t="s">
        <v>932</v>
      </c>
      <c r="E13" s="52"/>
      <c r="F13" s="53" t="s">
        <v>226</v>
      </c>
      <c r="G13" s="53" t="s">
        <v>226</v>
      </c>
      <c r="H13" s="53" t="s">
        <v>226</v>
      </c>
      <c r="I13" s="53" t="s">
        <v>226</v>
      </c>
      <c r="J13" s="176"/>
      <c r="K13" s="176"/>
      <c r="L13" s="176"/>
      <c r="M13" s="176"/>
      <c r="N13" s="359">
        <v>1</v>
      </c>
    </row>
    <row r="14" spans="1:14">
      <c r="A14" s="134" t="s">
        <v>888</v>
      </c>
      <c r="B14" s="426" t="s">
        <v>1223</v>
      </c>
      <c r="C14" s="427" t="s">
        <v>1224</v>
      </c>
      <c r="D14" s="167" t="s">
        <v>932</v>
      </c>
      <c r="E14" s="52"/>
      <c r="F14" s="53" t="s">
        <v>226</v>
      </c>
      <c r="G14" s="53" t="s">
        <v>226</v>
      </c>
      <c r="H14" s="53" t="s">
        <v>226</v>
      </c>
      <c r="I14" s="53" t="s">
        <v>226</v>
      </c>
      <c r="J14" s="176"/>
      <c r="K14" s="176"/>
      <c r="L14" s="176"/>
      <c r="M14" s="176"/>
      <c r="N14" s="359">
        <v>1</v>
      </c>
    </row>
    <row r="15" spans="1:14">
      <c r="A15" s="134" t="s">
        <v>887</v>
      </c>
      <c r="B15" s="426" t="s">
        <v>1225</v>
      </c>
      <c r="C15" s="427" t="s">
        <v>1226</v>
      </c>
      <c r="D15" s="167" t="s">
        <v>932</v>
      </c>
      <c r="E15" s="52"/>
      <c r="F15" s="53" t="s">
        <v>226</v>
      </c>
      <c r="G15" s="53" t="s">
        <v>226</v>
      </c>
      <c r="H15" s="53" t="s">
        <v>226</v>
      </c>
      <c r="I15" s="53" t="s">
        <v>226</v>
      </c>
      <c r="J15" s="176"/>
      <c r="K15" s="176"/>
      <c r="L15" s="176"/>
      <c r="M15" s="176"/>
      <c r="N15" s="359">
        <v>1</v>
      </c>
    </row>
    <row r="16" spans="1:14">
      <c r="A16" s="134" t="s">
        <v>886</v>
      </c>
      <c r="B16" s="426" t="s">
        <v>1227</v>
      </c>
      <c r="C16" s="427" t="s">
        <v>1228</v>
      </c>
      <c r="D16" s="167" t="s">
        <v>932</v>
      </c>
      <c r="E16" s="52"/>
      <c r="F16" s="53" t="s">
        <v>226</v>
      </c>
      <c r="G16" s="53" t="s">
        <v>226</v>
      </c>
      <c r="H16" s="53" t="s">
        <v>226</v>
      </c>
      <c r="I16" s="53" t="s">
        <v>226</v>
      </c>
      <c r="J16" s="176"/>
      <c r="K16" s="176"/>
      <c r="L16" s="176"/>
      <c r="M16" s="176"/>
      <c r="N16" s="359">
        <v>1</v>
      </c>
    </row>
    <row r="17" spans="1:14">
      <c r="A17" s="134" t="s">
        <v>885</v>
      </c>
      <c r="B17" s="426" t="s">
        <v>1229</v>
      </c>
      <c r="C17" s="427" t="s">
        <v>1230</v>
      </c>
      <c r="D17" s="167" t="s">
        <v>932</v>
      </c>
      <c r="E17" s="52"/>
      <c r="F17" s="53" t="s">
        <v>226</v>
      </c>
      <c r="G17" s="53" t="s">
        <v>226</v>
      </c>
      <c r="H17" s="53" t="s">
        <v>226</v>
      </c>
      <c r="I17" s="53" t="s">
        <v>226</v>
      </c>
      <c r="J17" s="176"/>
      <c r="K17" s="176"/>
      <c r="L17" s="176"/>
      <c r="M17" s="176"/>
      <c r="N17" s="359">
        <v>1</v>
      </c>
    </row>
    <row r="18" spans="1:14">
      <c r="A18" s="134" t="s">
        <v>884</v>
      </c>
      <c r="B18" s="426" t="s">
        <v>1231</v>
      </c>
      <c r="C18" s="427" t="s">
        <v>1232</v>
      </c>
      <c r="D18" s="167" t="s">
        <v>932</v>
      </c>
      <c r="E18" s="52"/>
      <c r="F18" s="53" t="s">
        <v>226</v>
      </c>
      <c r="G18" s="53" t="s">
        <v>226</v>
      </c>
      <c r="H18" s="53" t="s">
        <v>226</v>
      </c>
      <c r="I18" s="53" t="s">
        <v>226</v>
      </c>
      <c r="J18" s="176"/>
      <c r="K18" s="176"/>
      <c r="L18" s="176"/>
      <c r="M18" s="176"/>
      <c r="N18" s="359">
        <v>1</v>
      </c>
    </row>
    <row r="19" spans="1:14">
      <c r="A19" s="134" t="s">
        <v>883</v>
      </c>
      <c r="B19" s="426" t="s">
        <v>1233</v>
      </c>
      <c r="C19" s="427" t="s">
        <v>1234</v>
      </c>
      <c r="D19" s="167" t="s">
        <v>932</v>
      </c>
      <c r="E19" s="52"/>
      <c r="F19" s="53" t="s">
        <v>226</v>
      </c>
      <c r="G19" s="53" t="s">
        <v>226</v>
      </c>
      <c r="H19" s="53" t="s">
        <v>226</v>
      </c>
      <c r="I19" s="53" t="s">
        <v>226</v>
      </c>
      <c r="J19" s="176"/>
      <c r="K19" s="176"/>
      <c r="L19" s="176"/>
      <c r="M19" s="176"/>
      <c r="N19" s="359">
        <v>1</v>
      </c>
    </row>
    <row r="20" spans="1:14">
      <c r="A20" s="134" t="s">
        <v>882</v>
      </c>
      <c r="B20" s="426" t="s">
        <v>1235</v>
      </c>
      <c r="C20" s="427" t="s">
        <v>1236</v>
      </c>
      <c r="D20" s="167" t="s">
        <v>932</v>
      </c>
      <c r="E20" s="52"/>
      <c r="F20" s="53" t="s">
        <v>226</v>
      </c>
      <c r="G20" s="53" t="s">
        <v>226</v>
      </c>
      <c r="H20" s="53" t="s">
        <v>226</v>
      </c>
      <c r="I20" s="53" t="s">
        <v>226</v>
      </c>
      <c r="J20" s="176"/>
      <c r="K20" s="176"/>
      <c r="L20" s="176"/>
      <c r="M20" s="176"/>
      <c r="N20" s="359">
        <v>1</v>
      </c>
    </row>
    <row r="21" spans="1:14">
      <c r="A21" s="134" t="s">
        <v>881</v>
      </c>
      <c r="B21" s="426" t="s">
        <v>1237</v>
      </c>
      <c r="C21" s="427" t="s">
        <v>1238</v>
      </c>
      <c r="D21" s="167" t="s">
        <v>932</v>
      </c>
      <c r="E21" s="52"/>
      <c r="F21" s="135"/>
      <c r="G21" s="135"/>
      <c r="H21" s="135"/>
      <c r="I21" s="135"/>
      <c r="J21" s="176"/>
      <c r="K21" s="176"/>
      <c r="L21" s="176"/>
      <c r="M21" s="176"/>
      <c r="N21" s="359">
        <v>1</v>
      </c>
    </row>
    <row r="22" spans="1:14">
      <c r="A22" s="134" t="s">
        <v>880</v>
      </c>
      <c r="B22" s="426" t="s">
        <v>1239</v>
      </c>
      <c r="C22" s="427" t="s">
        <v>1240</v>
      </c>
      <c r="D22" s="167" t="s">
        <v>932</v>
      </c>
      <c r="E22" s="52"/>
      <c r="F22" s="53" t="s">
        <v>226</v>
      </c>
      <c r="G22" s="53" t="s">
        <v>226</v>
      </c>
      <c r="H22" s="53" t="s">
        <v>226</v>
      </c>
      <c r="I22" s="53" t="s">
        <v>226</v>
      </c>
      <c r="J22" s="176"/>
      <c r="K22" s="176"/>
      <c r="L22" s="176"/>
      <c r="M22" s="176"/>
      <c r="N22" s="359">
        <v>1</v>
      </c>
    </row>
    <row r="23" spans="1:14">
      <c r="A23" s="134" t="s">
        <v>879</v>
      </c>
      <c r="B23" s="426" t="s">
        <v>1241</v>
      </c>
      <c r="C23" s="427" t="s">
        <v>1242</v>
      </c>
      <c r="D23" s="167" t="s">
        <v>932</v>
      </c>
      <c r="E23" s="52"/>
      <c r="F23" s="53" t="s">
        <v>226</v>
      </c>
      <c r="G23" s="53" t="s">
        <v>226</v>
      </c>
      <c r="H23" s="53" t="s">
        <v>226</v>
      </c>
      <c r="I23" s="53" t="s">
        <v>226</v>
      </c>
      <c r="J23" s="176"/>
      <c r="K23" s="176"/>
      <c r="L23" s="176"/>
      <c r="M23" s="176"/>
      <c r="N23" s="359">
        <v>1</v>
      </c>
    </row>
    <row r="24" spans="1:14">
      <c r="A24" s="134" t="s">
        <v>878</v>
      </c>
      <c r="B24" s="426" t="s">
        <v>1243</v>
      </c>
      <c r="C24" s="427" t="s">
        <v>1244</v>
      </c>
      <c r="D24" s="167" t="s">
        <v>932</v>
      </c>
      <c r="E24" s="52"/>
      <c r="F24" s="53" t="s">
        <v>226</v>
      </c>
      <c r="G24" s="53" t="s">
        <v>226</v>
      </c>
      <c r="H24" s="53" t="s">
        <v>226</v>
      </c>
      <c r="I24" s="53" t="s">
        <v>226</v>
      </c>
      <c r="J24" s="176"/>
      <c r="K24" s="176"/>
      <c r="L24" s="176"/>
      <c r="M24" s="176"/>
      <c r="N24" s="359">
        <v>1</v>
      </c>
    </row>
    <row r="25" spans="1:14">
      <c r="A25" s="134" t="s">
        <v>877</v>
      </c>
      <c r="B25" s="426" t="s">
        <v>1245</v>
      </c>
      <c r="C25" s="427" t="s">
        <v>1246</v>
      </c>
      <c r="D25" s="167" t="s">
        <v>1247</v>
      </c>
      <c r="E25" s="52"/>
      <c r="F25" s="53" t="s">
        <v>226</v>
      </c>
      <c r="G25" s="53" t="s">
        <v>226</v>
      </c>
      <c r="H25" s="53" t="s">
        <v>226</v>
      </c>
      <c r="I25" s="53" t="s">
        <v>226</v>
      </c>
      <c r="J25" s="176"/>
      <c r="K25" s="176"/>
      <c r="L25" s="176"/>
      <c r="M25" s="176"/>
      <c r="N25" s="359">
        <v>1</v>
      </c>
    </row>
    <row r="26" spans="1:14">
      <c r="A26" s="134" t="s">
        <v>876</v>
      </c>
      <c r="B26" s="426" t="s">
        <v>1248</v>
      </c>
      <c r="C26" s="427" t="s">
        <v>1249</v>
      </c>
      <c r="D26" s="167" t="s">
        <v>1247</v>
      </c>
      <c r="E26" s="52"/>
      <c r="F26" s="53" t="s">
        <v>226</v>
      </c>
      <c r="G26" s="53" t="s">
        <v>226</v>
      </c>
      <c r="H26" s="53" t="s">
        <v>226</v>
      </c>
      <c r="I26" s="53" t="s">
        <v>226</v>
      </c>
      <c r="J26" s="176"/>
      <c r="K26" s="176"/>
      <c r="L26" s="176"/>
      <c r="M26" s="176"/>
      <c r="N26" s="359">
        <v>1</v>
      </c>
    </row>
    <row r="27" spans="1:14">
      <c r="A27" s="134" t="s">
        <v>875</v>
      </c>
      <c r="B27" s="426" t="s">
        <v>1250</v>
      </c>
      <c r="C27" s="427" t="s">
        <v>1251</v>
      </c>
      <c r="D27" s="167" t="s">
        <v>951</v>
      </c>
      <c r="E27" s="52"/>
      <c r="F27" s="53" t="s">
        <v>226</v>
      </c>
      <c r="G27" s="53" t="s">
        <v>226</v>
      </c>
      <c r="H27" s="53" t="s">
        <v>226</v>
      </c>
      <c r="I27" s="53" t="s">
        <v>226</v>
      </c>
      <c r="J27" s="176"/>
      <c r="K27" s="176"/>
      <c r="L27" s="176"/>
      <c r="M27" s="176"/>
      <c r="N27" s="14">
        <v>2</v>
      </c>
    </row>
    <row r="28" spans="1:14">
      <c r="A28" s="134" t="s">
        <v>874</v>
      </c>
      <c r="B28" s="426" t="s">
        <v>1252</v>
      </c>
      <c r="C28" s="427" t="s">
        <v>1253</v>
      </c>
      <c r="D28" s="167" t="s">
        <v>951</v>
      </c>
      <c r="E28" s="52"/>
      <c r="F28" s="53" t="s">
        <v>226</v>
      </c>
      <c r="G28" s="53" t="s">
        <v>226</v>
      </c>
      <c r="H28" s="53" t="s">
        <v>226</v>
      </c>
      <c r="I28" s="53" t="s">
        <v>226</v>
      </c>
      <c r="J28" s="176"/>
      <c r="K28" s="176"/>
      <c r="L28" s="176"/>
      <c r="M28" s="176"/>
      <c r="N28" s="14">
        <v>2</v>
      </c>
    </row>
    <row r="29" spans="1:14">
      <c r="A29" s="134" t="s">
        <v>907</v>
      </c>
      <c r="B29" s="426" t="s">
        <v>988</v>
      </c>
      <c r="C29" s="427" t="s">
        <v>989</v>
      </c>
      <c r="D29" s="167" t="s">
        <v>951</v>
      </c>
      <c r="E29" s="52"/>
      <c r="F29" s="135"/>
      <c r="G29" s="135"/>
      <c r="H29" s="135"/>
      <c r="I29" s="135"/>
      <c r="J29" s="176"/>
      <c r="K29" s="176"/>
      <c r="L29" s="176"/>
      <c r="M29" s="176"/>
      <c r="N29" s="14">
        <v>2</v>
      </c>
    </row>
    <row r="30" spans="1:14">
      <c r="A30" s="134" t="s">
        <v>906</v>
      </c>
      <c r="B30" s="426" t="s">
        <v>1254</v>
      </c>
      <c r="C30" s="427" t="s">
        <v>1255</v>
      </c>
      <c r="D30" s="167" t="s">
        <v>1256</v>
      </c>
      <c r="E30" s="52"/>
      <c r="F30" s="53" t="s">
        <v>226</v>
      </c>
      <c r="G30" s="53" t="s">
        <v>226</v>
      </c>
      <c r="H30" s="53" t="s">
        <v>226</v>
      </c>
      <c r="I30" s="53" t="s">
        <v>226</v>
      </c>
      <c r="J30" s="176"/>
      <c r="K30" s="176"/>
      <c r="L30" s="176"/>
      <c r="M30" s="176"/>
      <c r="N30" s="14">
        <v>2</v>
      </c>
    </row>
    <row r="31" spans="1:14">
      <c r="A31" s="134" t="s">
        <v>905</v>
      </c>
      <c r="B31" s="426" t="s">
        <v>1257</v>
      </c>
      <c r="C31" s="427" t="s">
        <v>1258</v>
      </c>
      <c r="D31" s="167" t="s">
        <v>1256</v>
      </c>
      <c r="E31" s="52"/>
      <c r="F31" s="53" t="s">
        <v>226</v>
      </c>
      <c r="G31" s="53" t="s">
        <v>226</v>
      </c>
      <c r="H31" s="53" t="s">
        <v>226</v>
      </c>
      <c r="I31" s="53" t="s">
        <v>226</v>
      </c>
      <c r="J31" s="176"/>
      <c r="K31" s="176"/>
      <c r="L31" s="176"/>
      <c r="M31" s="176"/>
      <c r="N31" s="14">
        <v>2</v>
      </c>
    </row>
    <row r="32" spans="1:14">
      <c r="A32" s="134" t="s">
        <v>904</v>
      </c>
      <c r="B32" s="426" t="s">
        <v>1259</v>
      </c>
      <c r="C32" s="427" t="s">
        <v>1260</v>
      </c>
      <c r="D32" s="167" t="s">
        <v>1256</v>
      </c>
      <c r="E32" s="52"/>
      <c r="F32" s="53" t="s">
        <v>226</v>
      </c>
      <c r="G32" s="53" t="s">
        <v>226</v>
      </c>
      <c r="H32" s="53" t="s">
        <v>226</v>
      </c>
      <c r="I32" s="53" t="s">
        <v>226</v>
      </c>
      <c r="J32" s="176"/>
      <c r="K32" s="176"/>
      <c r="L32" s="176"/>
      <c r="M32" s="176"/>
      <c r="N32" s="14">
        <v>2</v>
      </c>
    </row>
    <row r="33" spans="1:14">
      <c r="A33" s="134" t="s">
        <v>903</v>
      </c>
      <c r="B33" s="426" t="s">
        <v>1261</v>
      </c>
      <c r="C33" s="427" t="s">
        <v>1262</v>
      </c>
      <c r="D33" s="167" t="s">
        <v>1256</v>
      </c>
      <c r="E33" s="52"/>
      <c r="F33" s="53" t="s">
        <v>226</v>
      </c>
      <c r="G33" s="53" t="s">
        <v>226</v>
      </c>
      <c r="H33" s="53" t="s">
        <v>226</v>
      </c>
      <c r="I33" s="53" t="s">
        <v>226</v>
      </c>
      <c r="J33" s="176"/>
      <c r="K33" s="176"/>
      <c r="L33" s="176"/>
      <c r="M33" s="176"/>
      <c r="N33" s="14">
        <v>2</v>
      </c>
    </row>
    <row r="34" spans="1:14">
      <c r="A34" s="134" t="s">
        <v>902</v>
      </c>
      <c r="B34" s="136" t="s">
        <v>1263</v>
      </c>
      <c r="C34" s="94" t="s">
        <v>1264</v>
      </c>
      <c r="D34" s="94" t="s">
        <v>1265</v>
      </c>
      <c r="E34" s="52"/>
      <c r="F34" s="53" t="s">
        <v>226</v>
      </c>
      <c r="G34" s="53" t="s">
        <v>226</v>
      </c>
      <c r="H34" s="53" t="s">
        <v>226</v>
      </c>
      <c r="I34" s="53" t="s">
        <v>226</v>
      </c>
      <c r="J34" s="88"/>
      <c r="K34" s="88"/>
      <c r="L34" s="88"/>
      <c r="M34" s="88"/>
      <c r="N34" s="14">
        <v>2</v>
      </c>
    </row>
    <row r="35" spans="1:14">
      <c r="A35" s="134" t="s">
        <v>901</v>
      </c>
      <c r="B35" s="136" t="s">
        <v>1266</v>
      </c>
      <c r="C35" s="94" t="s">
        <v>1267</v>
      </c>
      <c r="D35" s="94" t="s">
        <v>1265</v>
      </c>
      <c r="E35" s="52"/>
      <c r="F35" s="53" t="s">
        <v>226</v>
      </c>
      <c r="G35" s="53" t="s">
        <v>226</v>
      </c>
      <c r="H35" s="53" t="s">
        <v>226</v>
      </c>
      <c r="I35" s="53" t="s">
        <v>226</v>
      </c>
      <c r="J35" s="176"/>
      <c r="K35" s="176"/>
      <c r="L35" s="176"/>
      <c r="M35" s="176"/>
      <c r="N35" s="14">
        <v>2</v>
      </c>
    </row>
    <row r="36" spans="1:14">
      <c r="A36" s="134" t="s">
        <v>900</v>
      </c>
      <c r="B36" s="426" t="s">
        <v>1268</v>
      </c>
      <c r="C36" s="427" t="s">
        <v>1269</v>
      </c>
      <c r="D36" s="167" t="s">
        <v>1256</v>
      </c>
      <c r="E36" s="52"/>
      <c r="F36" s="53" t="s">
        <v>226</v>
      </c>
      <c r="G36" s="53" t="s">
        <v>226</v>
      </c>
      <c r="H36" s="53" t="s">
        <v>226</v>
      </c>
      <c r="I36" s="53" t="s">
        <v>226</v>
      </c>
      <c r="J36" s="176"/>
      <c r="K36" s="176"/>
      <c r="L36" s="176"/>
      <c r="M36" s="176"/>
      <c r="N36" s="14">
        <v>2</v>
      </c>
    </row>
    <row r="37" spans="1:14">
      <c r="A37" s="134" t="s">
        <v>899</v>
      </c>
      <c r="B37" s="426" t="s">
        <v>1270</v>
      </c>
      <c r="C37" s="427" t="s">
        <v>1271</v>
      </c>
      <c r="D37" s="167" t="s">
        <v>1256</v>
      </c>
      <c r="E37" s="52"/>
      <c r="F37" s="53" t="s">
        <v>226</v>
      </c>
      <c r="G37" s="53" t="s">
        <v>226</v>
      </c>
      <c r="H37" s="53" t="s">
        <v>226</v>
      </c>
      <c r="I37" s="53" t="s">
        <v>226</v>
      </c>
      <c r="J37" s="176"/>
      <c r="K37" s="176"/>
      <c r="L37" s="176"/>
      <c r="M37" s="176"/>
      <c r="N37" s="14">
        <v>2</v>
      </c>
    </row>
    <row r="38" spans="1:14">
      <c r="A38" s="134" t="s">
        <v>898</v>
      </c>
      <c r="B38" s="426" t="s">
        <v>1272</v>
      </c>
      <c r="C38" s="427" t="s">
        <v>1273</v>
      </c>
      <c r="D38" s="167" t="s">
        <v>1256</v>
      </c>
      <c r="E38" s="52"/>
      <c r="F38" s="53" t="s">
        <v>226</v>
      </c>
      <c r="G38" s="53" t="s">
        <v>226</v>
      </c>
      <c r="H38" s="53" t="s">
        <v>226</v>
      </c>
      <c r="I38" s="53" t="s">
        <v>226</v>
      </c>
      <c r="J38" s="176"/>
      <c r="K38" s="176"/>
      <c r="L38" s="176"/>
      <c r="M38" s="176"/>
      <c r="N38" s="14">
        <v>2</v>
      </c>
    </row>
    <row r="39" spans="1:14">
      <c r="A39" s="134" t="s">
        <v>897</v>
      </c>
      <c r="B39" s="426" t="s">
        <v>1274</v>
      </c>
      <c r="C39" s="427" t="s">
        <v>1275</v>
      </c>
      <c r="D39" s="167" t="s">
        <v>1256</v>
      </c>
      <c r="E39" s="52"/>
      <c r="F39" s="53" t="s">
        <v>226</v>
      </c>
      <c r="G39" s="53" t="s">
        <v>226</v>
      </c>
      <c r="H39" s="53" t="s">
        <v>226</v>
      </c>
      <c r="I39" s="53" t="s">
        <v>226</v>
      </c>
      <c r="J39" s="176"/>
      <c r="K39" s="176"/>
      <c r="L39" s="176"/>
      <c r="M39" s="176"/>
      <c r="N39" s="14">
        <v>2</v>
      </c>
    </row>
    <row r="40" spans="1:14">
      <c r="A40" s="134" t="s">
        <v>896</v>
      </c>
      <c r="B40" s="426" t="s">
        <v>1276</v>
      </c>
      <c r="C40" s="427" t="s">
        <v>1277</v>
      </c>
      <c r="D40" s="167" t="s">
        <v>1256</v>
      </c>
      <c r="E40" s="52"/>
      <c r="F40" s="53" t="s">
        <v>226</v>
      </c>
      <c r="G40" s="53" t="s">
        <v>226</v>
      </c>
      <c r="H40" s="53" t="s">
        <v>226</v>
      </c>
      <c r="I40" s="53" t="s">
        <v>226</v>
      </c>
      <c r="J40" s="176"/>
      <c r="K40" s="176"/>
      <c r="L40" s="176"/>
      <c r="M40" s="176"/>
      <c r="N40" s="14">
        <v>2</v>
      </c>
    </row>
    <row r="41" spans="1:14">
      <c r="A41" s="134" t="s">
        <v>895</v>
      </c>
      <c r="B41" s="426" t="s">
        <v>1278</v>
      </c>
      <c r="C41" s="427" t="s">
        <v>1279</v>
      </c>
      <c r="D41" s="167" t="s">
        <v>1256</v>
      </c>
      <c r="E41" s="52"/>
      <c r="F41" s="53" t="s">
        <v>226</v>
      </c>
      <c r="G41" s="53" t="s">
        <v>226</v>
      </c>
      <c r="H41" s="53" t="s">
        <v>226</v>
      </c>
      <c r="I41" s="53" t="s">
        <v>226</v>
      </c>
      <c r="J41" s="176"/>
      <c r="K41" s="176"/>
      <c r="L41" s="176"/>
      <c r="M41" s="176"/>
      <c r="N41" s="14">
        <v>2</v>
      </c>
    </row>
    <row r="42" spans="1:14">
      <c r="A42" s="134" t="s">
        <v>1280</v>
      </c>
      <c r="B42" s="426" t="s">
        <v>1281</v>
      </c>
      <c r="C42" s="427" t="s">
        <v>1282</v>
      </c>
      <c r="D42" s="167" t="s">
        <v>1256</v>
      </c>
      <c r="E42" s="52"/>
      <c r="F42" s="53" t="s">
        <v>226</v>
      </c>
      <c r="G42" s="53" t="s">
        <v>226</v>
      </c>
      <c r="H42" s="53" t="s">
        <v>226</v>
      </c>
      <c r="I42" s="53" t="s">
        <v>226</v>
      </c>
      <c r="J42" s="176"/>
      <c r="K42" s="176"/>
      <c r="L42" s="176"/>
      <c r="M42" s="176"/>
      <c r="N42" s="14">
        <v>2</v>
      </c>
    </row>
    <row r="43" spans="1:14">
      <c r="A43" s="134" t="s">
        <v>1283</v>
      </c>
      <c r="B43" s="426" t="s">
        <v>1284</v>
      </c>
      <c r="C43" s="427" t="s">
        <v>1285</v>
      </c>
      <c r="D43" s="167" t="s">
        <v>1256</v>
      </c>
      <c r="E43" s="52"/>
      <c r="F43" s="53" t="s">
        <v>226</v>
      </c>
      <c r="G43" s="53" t="s">
        <v>226</v>
      </c>
      <c r="H43" s="53" t="s">
        <v>226</v>
      </c>
      <c r="I43" s="53" t="s">
        <v>226</v>
      </c>
      <c r="J43" s="176"/>
      <c r="K43" s="176"/>
      <c r="L43" s="176"/>
      <c r="M43" s="176"/>
      <c r="N43" s="14">
        <v>2</v>
      </c>
    </row>
    <row r="44" spans="1:14">
      <c r="A44" s="134" t="s">
        <v>1286</v>
      </c>
      <c r="B44" s="426" t="s">
        <v>1287</v>
      </c>
      <c r="C44" s="427" t="s">
        <v>1288</v>
      </c>
      <c r="D44" s="167" t="s">
        <v>1256</v>
      </c>
      <c r="E44" s="52"/>
      <c r="F44" s="53" t="s">
        <v>226</v>
      </c>
      <c r="G44" s="53" t="s">
        <v>226</v>
      </c>
      <c r="H44" s="53" t="s">
        <v>226</v>
      </c>
      <c r="I44" s="53" t="s">
        <v>226</v>
      </c>
      <c r="J44" s="176"/>
      <c r="K44" s="176"/>
      <c r="L44" s="176"/>
      <c r="M44" s="176"/>
      <c r="N44" s="14">
        <v>2</v>
      </c>
    </row>
    <row r="45" spans="1:14">
      <c r="A45" s="134" t="s">
        <v>1289</v>
      </c>
      <c r="B45" s="426">
        <v>19404206</v>
      </c>
      <c r="C45" s="427" t="s">
        <v>1290</v>
      </c>
      <c r="D45" s="167" t="s">
        <v>1291</v>
      </c>
      <c r="E45" s="52"/>
      <c r="F45" s="135"/>
      <c r="G45" s="135"/>
      <c r="H45" s="135"/>
      <c r="I45" s="135"/>
      <c r="J45" s="176"/>
      <c r="K45" s="176"/>
      <c r="L45" s="176"/>
      <c r="M45" s="176"/>
      <c r="N45" s="14">
        <v>2</v>
      </c>
    </row>
    <row r="46" spans="1:14">
      <c r="A46" s="134" t="s">
        <v>1292</v>
      </c>
      <c r="B46" s="428"/>
      <c r="C46" s="429"/>
      <c r="D46" s="336"/>
      <c r="E46" s="52"/>
      <c r="F46" s="391"/>
      <c r="G46" s="391"/>
      <c r="H46" s="389"/>
      <c r="I46" s="391"/>
      <c r="J46" s="391"/>
      <c r="K46" s="391"/>
      <c r="L46" s="391"/>
      <c r="M46" s="391"/>
      <c r="N46" s="391"/>
    </row>
    <row r="47" spans="1:14">
      <c r="A47" s="134" t="s">
        <v>1293</v>
      </c>
      <c r="B47" s="426"/>
      <c r="C47" s="427"/>
      <c r="D47" s="389"/>
      <c r="E47" s="52"/>
      <c r="F47" s="391"/>
      <c r="G47" s="391"/>
      <c r="H47" s="389"/>
      <c r="I47" s="391"/>
      <c r="J47" s="391"/>
      <c r="K47" s="391"/>
      <c r="L47" s="391"/>
      <c r="M47" s="391"/>
      <c r="N47" s="391"/>
    </row>
    <row r="48" spans="1:14">
      <c r="A48" s="134" t="s">
        <v>1294</v>
      </c>
      <c r="B48" s="426"/>
      <c r="C48" s="137" t="s">
        <v>1295</v>
      </c>
      <c r="D48" s="389"/>
      <c r="E48" s="52"/>
      <c r="F48" s="391">
        <v>34</v>
      </c>
      <c r="G48" s="391">
        <v>34</v>
      </c>
      <c r="H48" s="389">
        <v>34</v>
      </c>
      <c r="I48" s="391">
        <v>34</v>
      </c>
      <c r="J48" s="391"/>
      <c r="K48" s="391"/>
      <c r="L48" s="391"/>
      <c r="M48" s="391"/>
      <c r="N48" s="391"/>
    </row>
    <row r="49" spans="1:14"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</row>
    <row r="50" spans="1:14" s="169" customFormat="1">
      <c r="A50" s="187" t="s">
        <v>0</v>
      </c>
      <c r="B50" s="187"/>
      <c r="C50" s="177" t="s">
        <v>1206</v>
      </c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393"/>
    </row>
    <row r="51" spans="1:14" s="169" customFormat="1">
      <c r="A51" s="187" t="s">
        <v>1</v>
      </c>
      <c r="B51" s="187"/>
      <c r="C51" s="177" t="s">
        <v>1299</v>
      </c>
      <c r="D51" s="195"/>
      <c r="E51" s="195"/>
      <c r="F51" s="195"/>
      <c r="G51" s="195"/>
      <c r="H51" s="195"/>
      <c r="I51" s="195"/>
      <c r="J51" s="195"/>
      <c r="K51" s="195"/>
      <c r="L51" s="195"/>
      <c r="M51" s="195"/>
    </row>
    <row r="52" spans="1:14" s="169" customFormat="1">
      <c r="A52" s="467" t="s">
        <v>2</v>
      </c>
      <c r="B52" s="467"/>
      <c r="C52" s="81" t="s">
        <v>1208</v>
      </c>
      <c r="D52" s="195"/>
      <c r="E52" s="195"/>
      <c r="F52" s="195"/>
      <c r="G52" s="195"/>
      <c r="H52" s="195"/>
      <c r="I52" s="195"/>
      <c r="J52" s="195"/>
      <c r="K52" s="195"/>
      <c r="L52" s="195"/>
      <c r="M52" s="195"/>
    </row>
    <row r="53" spans="1:14" s="169" customFormat="1">
      <c r="A53" s="186" t="s">
        <v>4</v>
      </c>
      <c r="B53" s="186" t="s">
        <v>3</v>
      </c>
      <c r="C53" s="186" t="s">
        <v>11</v>
      </c>
      <c r="D53" s="184" t="s">
        <v>9</v>
      </c>
      <c r="E53" s="181" t="s">
        <v>6</v>
      </c>
      <c r="F53" s="182"/>
      <c r="G53" s="182"/>
      <c r="H53" s="182"/>
      <c r="I53" s="182"/>
      <c r="J53" s="182"/>
      <c r="K53" s="183"/>
      <c r="L53" s="186" t="s">
        <v>5</v>
      </c>
      <c r="M53" s="188" t="s">
        <v>7</v>
      </c>
      <c r="N53" s="461" t="s">
        <v>3145</v>
      </c>
    </row>
    <row r="54" spans="1:14" s="169" customFormat="1">
      <c r="A54" s="186"/>
      <c r="B54" s="186"/>
      <c r="C54" s="186"/>
      <c r="D54" s="185"/>
      <c r="E54" s="178" t="s">
        <v>1300</v>
      </c>
      <c r="F54" s="178">
        <v>2</v>
      </c>
      <c r="G54" s="178">
        <v>3</v>
      </c>
      <c r="H54" s="178">
        <v>4</v>
      </c>
      <c r="I54" s="178">
        <v>5</v>
      </c>
      <c r="J54" s="178">
        <v>6</v>
      </c>
      <c r="K54" s="178">
        <v>7</v>
      </c>
      <c r="L54" s="186"/>
      <c r="M54" s="188"/>
      <c r="N54" s="461"/>
    </row>
    <row r="55" spans="1:14" s="169" customFormat="1">
      <c r="A55" s="134" t="s">
        <v>894</v>
      </c>
      <c r="B55" s="83" t="s">
        <v>1301</v>
      </c>
      <c r="C55" s="430" t="s">
        <v>1302</v>
      </c>
      <c r="D55" s="74" t="s">
        <v>1256</v>
      </c>
      <c r="E55" s="138"/>
      <c r="F55" s="135"/>
      <c r="G55" s="53" t="s">
        <v>226</v>
      </c>
      <c r="H55" s="53" t="s">
        <v>226</v>
      </c>
      <c r="I55" s="53" t="s">
        <v>226</v>
      </c>
      <c r="J55" s="176"/>
      <c r="K55" s="176"/>
      <c r="L55" s="176"/>
      <c r="M55" s="176"/>
      <c r="N55" s="359">
        <v>1</v>
      </c>
    </row>
    <row r="56" spans="1:14" s="169" customFormat="1">
      <c r="A56" s="134" t="s">
        <v>893</v>
      </c>
      <c r="B56" s="82" t="s">
        <v>1303</v>
      </c>
      <c r="C56" s="427" t="s">
        <v>1304</v>
      </c>
      <c r="D56" s="167" t="s">
        <v>1256</v>
      </c>
      <c r="E56" s="52"/>
      <c r="F56" s="53" t="s">
        <v>226</v>
      </c>
      <c r="G56" s="53" t="s">
        <v>226</v>
      </c>
      <c r="H56" s="53" t="s">
        <v>226</v>
      </c>
      <c r="I56" s="53" t="s">
        <v>226</v>
      </c>
      <c r="J56" s="176"/>
      <c r="K56" s="176"/>
      <c r="L56" s="176"/>
      <c r="M56" s="176"/>
      <c r="N56" s="359">
        <v>1</v>
      </c>
    </row>
    <row r="57" spans="1:14" s="169" customFormat="1">
      <c r="A57" s="134" t="s">
        <v>892</v>
      </c>
      <c r="B57" s="82" t="s">
        <v>1305</v>
      </c>
      <c r="C57" s="427" t="s">
        <v>1306</v>
      </c>
      <c r="D57" s="167" t="s">
        <v>1256</v>
      </c>
      <c r="E57" s="52"/>
      <c r="F57" s="53" t="s">
        <v>226</v>
      </c>
      <c r="G57" s="53" t="s">
        <v>226</v>
      </c>
      <c r="H57" s="53" t="s">
        <v>226</v>
      </c>
      <c r="I57" s="53" t="s">
        <v>226</v>
      </c>
      <c r="J57" s="176"/>
      <c r="K57" s="176"/>
      <c r="L57" s="176"/>
      <c r="M57" s="176"/>
      <c r="N57" s="359">
        <v>1</v>
      </c>
    </row>
    <row r="58" spans="1:14" s="169" customFormat="1">
      <c r="A58" s="134" t="s">
        <v>891</v>
      </c>
      <c r="B58" s="82" t="s">
        <v>1307</v>
      </c>
      <c r="C58" s="427" t="s">
        <v>1308</v>
      </c>
      <c r="D58" s="167" t="s">
        <v>1256</v>
      </c>
      <c r="E58" s="52"/>
      <c r="F58" s="53" t="s">
        <v>226</v>
      </c>
      <c r="G58" s="53" t="s">
        <v>226</v>
      </c>
      <c r="H58" s="53" t="s">
        <v>226</v>
      </c>
      <c r="I58" s="53" t="s">
        <v>226</v>
      </c>
      <c r="J58" s="176"/>
      <c r="K58" s="176"/>
      <c r="L58" s="176"/>
      <c r="M58" s="176"/>
      <c r="N58" s="359">
        <v>1</v>
      </c>
    </row>
    <row r="59" spans="1:14" s="169" customFormat="1">
      <c r="A59" s="134" t="s">
        <v>890</v>
      </c>
      <c r="B59" s="82" t="s">
        <v>1309</v>
      </c>
      <c r="C59" s="427" t="s">
        <v>1310</v>
      </c>
      <c r="D59" s="167" t="s">
        <v>1256</v>
      </c>
      <c r="E59" s="52"/>
      <c r="F59" s="53" t="s">
        <v>226</v>
      </c>
      <c r="G59" s="53" t="s">
        <v>226</v>
      </c>
      <c r="H59" s="53" t="s">
        <v>226</v>
      </c>
      <c r="I59" s="53" t="s">
        <v>226</v>
      </c>
      <c r="J59" s="176"/>
      <c r="K59" s="176"/>
      <c r="L59" s="176"/>
      <c r="M59" s="176"/>
      <c r="N59" s="359">
        <v>1</v>
      </c>
    </row>
    <row r="60" spans="1:14">
      <c r="A60" s="134" t="s">
        <v>889</v>
      </c>
      <c r="B60" s="82" t="s">
        <v>1311</v>
      </c>
      <c r="C60" s="427" t="s">
        <v>1312</v>
      </c>
      <c r="D60" s="167" t="s">
        <v>1256</v>
      </c>
      <c r="E60" s="52"/>
      <c r="F60" s="53" t="s">
        <v>226</v>
      </c>
      <c r="G60" s="53" t="s">
        <v>226</v>
      </c>
      <c r="H60" s="53" t="s">
        <v>226</v>
      </c>
      <c r="I60" s="53" t="s">
        <v>226</v>
      </c>
      <c r="J60" s="176"/>
      <c r="K60" s="176"/>
      <c r="L60" s="176"/>
      <c r="M60" s="176"/>
      <c r="N60" s="359">
        <v>1</v>
      </c>
    </row>
    <row r="61" spans="1:14">
      <c r="A61" s="134" t="s">
        <v>888</v>
      </c>
      <c r="B61" s="82" t="s">
        <v>1313</v>
      </c>
      <c r="C61" s="427" t="s">
        <v>1314</v>
      </c>
      <c r="D61" s="167" t="s">
        <v>1256</v>
      </c>
      <c r="E61" s="52"/>
      <c r="F61" s="23"/>
      <c r="G61" s="23"/>
      <c r="H61" s="23"/>
      <c r="I61" s="23"/>
      <c r="J61" s="176"/>
      <c r="K61" s="176"/>
      <c r="L61" s="176"/>
      <c r="M61" s="176"/>
      <c r="N61" s="359">
        <v>1</v>
      </c>
    </row>
    <row r="62" spans="1:14">
      <c r="A62" s="134" t="s">
        <v>887</v>
      </c>
      <c r="B62" s="82" t="s">
        <v>1315</v>
      </c>
      <c r="C62" s="427" t="s">
        <v>1316</v>
      </c>
      <c r="D62" s="167" t="s">
        <v>1256</v>
      </c>
      <c r="E62" s="52"/>
      <c r="F62" s="53" t="s">
        <v>226</v>
      </c>
      <c r="G62" s="53" t="s">
        <v>226</v>
      </c>
      <c r="H62" s="53" t="s">
        <v>226</v>
      </c>
      <c r="I62" s="53" t="s">
        <v>226</v>
      </c>
      <c r="J62" s="176"/>
      <c r="K62" s="176"/>
      <c r="L62" s="176"/>
      <c r="M62" s="176"/>
      <c r="N62" s="359">
        <v>1</v>
      </c>
    </row>
    <row r="63" spans="1:14">
      <c r="A63" s="134" t="s">
        <v>886</v>
      </c>
      <c r="B63" s="82" t="s">
        <v>1317</v>
      </c>
      <c r="C63" s="427" t="s">
        <v>1318</v>
      </c>
      <c r="D63" s="167" t="s">
        <v>1256</v>
      </c>
      <c r="E63" s="52"/>
      <c r="F63" s="53" t="s">
        <v>226</v>
      </c>
      <c r="G63" s="53" t="s">
        <v>226</v>
      </c>
      <c r="H63" s="53" t="s">
        <v>226</v>
      </c>
      <c r="I63" s="53" t="s">
        <v>226</v>
      </c>
      <c r="J63" s="176"/>
      <c r="K63" s="176"/>
      <c r="L63" s="176"/>
      <c r="M63" s="176"/>
      <c r="N63" s="359">
        <v>1</v>
      </c>
    </row>
    <row r="64" spans="1:14">
      <c r="A64" s="134" t="s">
        <v>885</v>
      </c>
      <c r="B64" s="82" t="s">
        <v>1319</v>
      </c>
      <c r="C64" s="427" t="s">
        <v>1320</v>
      </c>
      <c r="D64" s="167" t="s">
        <v>992</v>
      </c>
      <c r="E64" s="52"/>
      <c r="F64" s="53" t="s">
        <v>226</v>
      </c>
      <c r="G64" s="53" t="s">
        <v>226</v>
      </c>
      <c r="H64" s="53" t="s">
        <v>226</v>
      </c>
      <c r="I64" s="53" t="s">
        <v>226</v>
      </c>
      <c r="J64" s="176"/>
      <c r="K64" s="176"/>
      <c r="L64" s="176"/>
      <c r="M64" s="176"/>
      <c r="N64" s="359">
        <v>1</v>
      </c>
    </row>
    <row r="65" spans="1:14" ht="15" customHeight="1">
      <c r="A65" s="134" t="s">
        <v>884</v>
      </c>
      <c r="B65" s="82" t="s">
        <v>1321</v>
      </c>
      <c r="C65" s="427" t="s">
        <v>1322</v>
      </c>
      <c r="D65" s="167" t="s">
        <v>992</v>
      </c>
      <c r="E65" s="52"/>
      <c r="F65" s="53" t="s">
        <v>226</v>
      </c>
      <c r="G65" s="53" t="s">
        <v>226</v>
      </c>
      <c r="H65" s="53" t="s">
        <v>226</v>
      </c>
      <c r="I65" s="53" t="s">
        <v>226</v>
      </c>
      <c r="J65" s="176"/>
      <c r="K65" s="176"/>
      <c r="L65" s="176"/>
      <c r="M65" s="176"/>
      <c r="N65" s="359">
        <v>1</v>
      </c>
    </row>
    <row r="66" spans="1:14">
      <c r="A66" s="134" t="s">
        <v>883</v>
      </c>
      <c r="B66" s="82" t="s">
        <v>1323</v>
      </c>
      <c r="C66" s="427" t="s">
        <v>1324</v>
      </c>
      <c r="D66" s="167" t="s">
        <v>1033</v>
      </c>
      <c r="E66" s="52"/>
      <c r="F66" s="53" t="s">
        <v>226</v>
      </c>
      <c r="G66" s="53" t="s">
        <v>226</v>
      </c>
      <c r="H66" s="53" t="s">
        <v>226</v>
      </c>
      <c r="I66" s="53" t="s">
        <v>226</v>
      </c>
      <c r="J66" s="176"/>
      <c r="K66" s="176"/>
      <c r="L66" s="176"/>
      <c r="M66" s="176"/>
      <c r="N66" s="359">
        <v>1</v>
      </c>
    </row>
    <row r="67" spans="1:14">
      <c r="A67" s="134" t="s">
        <v>882</v>
      </c>
      <c r="B67" s="82" t="s">
        <v>1325</v>
      </c>
      <c r="C67" s="427" t="s">
        <v>1326</v>
      </c>
      <c r="D67" s="167" t="s">
        <v>1033</v>
      </c>
      <c r="E67" s="52"/>
      <c r="F67" s="53" t="s">
        <v>226</v>
      </c>
      <c r="G67" s="53" t="s">
        <v>226</v>
      </c>
      <c r="H67" s="53" t="s">
        <v>226</v>
      </c>
      <c r="I67" s="53" t="s">
        <v>226</v>
      </c>
      <c r="J67" s="176"/>
      <c r="K67" s="176"/>
      <c r="L67" s="176"/>
      <c r="M67" s="176"/>
      <c r="N67" s="359">
        <v>1</v>
      </c>
    </row>
    <row r="68" spans="1:14">
      <c r="A68" s="134" t="s">
        <v>881</v>
      </c>
      <c r="B68" s="82" t="s">
        <v>1327</v>
      </c>
      <c r="C68" s="427" t="s">
        <v>1328</v>
      </c>
      <c r="D68" s="167" t="s">
        <v>1033</v>
      </c>
      <c r="E68" s="52"/>
      <c r="F68" s="53" t="s">
        <v>226</v>
      </c>
      <c r="G68" s="53" t="s">
        <v>226</v>
      </c>
      <c r="H68" s="53" t="s">
        <v>226</v>
      </c>
      <c r="I68" s="53" t="s">
        <v>226</v>
      </c>
      <c r="J68" s="176"/>
      <c r="K68" s="176"/>
      <c r="L68" s="176"/>
      <c r="M68" s="176"/>
      <c r="N68" s="14">
        <v>2</v>
      </c>
    </row>
    <row r="69" spans="1:14">
      <c r="A69" s="134" t="s">
        <v>880</v>
      </c>
      <c r="B69" s="82" t="s">
        <v>1329</v>
      </c>
      <c r="C69" s="427" t="s">
        <v>1330</v>
      </c>
      <c r="D69" s="167" t="s">
        <v>1033</v>
      </c>
      <c r="E69" s="52"/>
      <c r="F69" s="53" t="s">
        <v>226</v>
      </c>
      <c r="G69" s="53" t="s">
        <v>226</v>
      </c>
      <c r="H69" s="53" t="s">
        <v>226</v>
      </c>
      <c r="I69" s="53" t="s">
        <v>226</v>
      </c>
      <c r="J69" s="176"/>
      <c r="K69" s="176"/>
      <c r="L69" s="176"/>
      <c r="M69" s="176"/>
      <c r="N69" s="14">
        <v>2</v>
      </c>
    </row>
    <row r="70" spans="1:14">
      <c r="A70" s="134" t="s">
        <v>879</v>
      </c>
      <c r="B70" s="82" t="s">
        <v>1331</v>
      </c>
      <c r="C70" s="427" t="s">
        <v>1332</v>
      </c>
      <c r="D70" s="167" t="s">
        <v>1033</v>
      </c>
      <c r="E70" s="52"/>
      <c r="F70" s="53" t="s">
        <v>226</v>
      </c>
      <c r="G70" s="53" t="s">
        <v>226</v>
      </c>
      <c r="H70" s="53" t="s">
        <v>226</v>
      </c>
      <c r="I70" s="53" t="s">
        <v>226</v>
      </c>
      <c r="J70" s="176"/>
      <c r="K70" s="176"/>
      <c r="L70" s="176"/>
      <c r="M70" s="176"/>
      <c r="N70" s="14">
        <v>2</v>
      </c>
    </row>
    <row r="71" spans="1:14">
      <c r="A71" s="134" t="s">
        <v>878</v>
      </c>
      <c r="B71" s="82" t="s">
        <v>1333</v>
      </c>
      <c r="C71" s="427" t="s">
        <v>1334</v>
      </c>
      <c r="D71" s="167" t="s">
        <v>1033</v>
      </c>
      <c r="E71" s="52"/>
      <c r="F71" s="53" t="s">
        <v>226</v>
      </c>
      <c r="G71" s="53" t="s">
        <v>226</v>
      </c>
      <c r="H71" s="53" t="s">
        <v>226</v>
      </c>
      <c r="I71" s="53" t="s">
        <v>226</v>
      </c>
      <c r="J71" s="176"/>
      <c r="K71" s="176"/>
      <c r="L71" s="176"/>
      <c r="M71" s="176"/>
      <c r="N71" s="14">
        <v>2</v>
      </c>
    </row>
    <row r="72" spans="1:14">
      <c r="A72" s="134" t="s">
        <v>877</v>
      </c>
      <c r="B72" s="82" t="s">
        <v>1335</v>
      </c>
      <c r="C72" s="427" t="s">
        <v>1336</v>
      </c>
      <c r="D72" s="167" t="s">
        <v>1033</v>
      </c>
      <c r="E72" s="52"/>
      <c r="F72" s="53" t="s">
        <v>226</v>
      </c>
      <c r="G72" s="53" t="s">
        <v>226</v>
      </c>
      <c r="H72" s="53" t="s">
        <v>226</v>
      </c>
      <c r="I72" s="53" t="s">
        <v>226</v>
      </c>
      <c r="J72" s="176"/>
      <c r="K72" s="176"/>
      <c r="L72" s="176"/>
      <c r="M72" s="176"/>
      <c r="N72" s="14">
        <v>2</v>
      </c>
    </row>
    <row r="73" spans="1:14">
      <c r="A73" s="134" t="s">
        <v>876</v>
      </c>
      <c r="B73" s="82" t="s">
        <v>1337</v>
      </c>
      <c r="C73" s="427" t="s">
        <v>1338</v>
      </c>
      <c r="D73" s="167" t="s">
        <v>1033</v>
      </c>
      <c r="E73" s="52"/>
      <c r="F73" s="53" t="s">
        <v>226</v>
      </c>
      <c r="G73" s="53" t="s">
        <v>226</v>
      </c>
      <c r="H73" s="53" t="s">
        <v>226</v>
      </c>
      <c r="I73" s="53" t="s">
        <v>226</v>
      </c>
      <c r="J73" s="176"/>
      <c r="K73" s="176"/>
      <c r="L73" s="176"/>
      <c r="M73" s="176"/>
      <c r="N73" s="14">
        <v>2</v>
      </c>
    </row>
    <row r="74" spans="1:14">
      <c r="A74" s="134" t="s">
        <v>875</v>
      </c>
      <c r="B74" s="82" t="s">
        <v>1339</v>
      </c>
      <c r="C74" s="427" t="s">
        <v>1340</v>
      </c>
      <c r="D74" s="167" t="s">
        <v>1033</v>
      </c>
      <c r="E74" s="52"/>
      <c r="F74" s="53" t="s">
        <v>226</v>
      </c>
      <c r="G74" s="53" t="s">
        <v>226</v>
      </c>
      <c r="H74" s="53" t="s">
        <v>226</v>
      </c>
      <c r="I74" s="53" t="s">
        <v>226</v>
      </c>
      <c r="J74" s="176"/>
      <c r="K74" s="176"/>
      <c r="L74" s="176"/>
      <c r="M74" s="176"/>
      <c r="N74" s="14">
        <v>2</v>
      </c>
    </row>
    <row r="75" spans="1:14">
      <c r="A75" s="134" t="s">
        <v>874</v>
      </c>
      <c r="B75" s="82" t="s">
        <v>1341</v>
      </c>
      <c r="C75" s="427" t="s">
        <v>1342</v>
      </c>
      <c r="D75" s="167" t="s">
        <v>1033</v>
      </c>
      <c r="E75" s="52"/>
      <c r="F75" s="135"/>
      <c r="G75" s="53" t="s">
        <v>226</v>
      </c>
      <c r="H75" s="53" t="s">
        <v>226</v>
      </c>
      <c r="I75" s="53" t="s">
        <v>226</v>
      </c>
      <c r="J75" s="176"/>
      <c r="K75" s="176"/>
      <c r="L75" s="176"/>
      <c r="M75" s="176"/>
      <c r="N75" s="14">
        <v>2</v>
      </c>
    </row>
    <row r="76" spans="1:14">
      <c r="A76" s="134" t="s">
        <v>907</v>
      </c>
      <c r="B76" s="82" t="s">
        <v>1343</v>
      </c>
      <c r="C76" s="427" t="s">
        <v>1344</v>
      </c>
      <c r="D76" s="167" t="s">
        <v>1033</v>
      </c>
      <c r="E76" s="52"/>
      <c r="F76" s="53" t="s">
        <v>226</v>
      </c>
      <c r="G76" s="53" t="s">
        <v>226</v>
      </c>
      <c r="H76" s="53" t="s">
        <v>226</v>
      </c>
      <c r="I76" s="53" t="s">
        <v>226</v>
      </c>
      <c r="J76" s="176"/>
      <c r="K76" s="176"/>
      <c r="L76" s="176"/>
      <c r="M76" s="176"/>
      <c r="N76" s="14">
        <v>2</v>
      </c>
    </row>
    <row r="77" spans="1:14">
      <c r="A77" s="134" t="s">
        <v>906</v>
      </c>
      <c r="B77" s="82" t="s">
        <v>1345</v>
      </c>
      <c r="C77" s="427" t="s">
        <v>1346</v>
      </c>
      <c r="D77" s="167" t="s">
        <v>1033</v>
      </c>
      <c r="E77" s="52"/>
      <c r="F77" s="53" t="s">
        <v>226</v>
      </c>
      <c r="G77" s="53" t="s">
        <v>226</v>
      </c>
      <c r="H77" s="53" t="s">
        <v>226</v>
      </c>
      <c r="I77" s="53" t="s">
        <v>226</v>
      </c>
      <c r="J77" s="176"/>
      <c r="K77" s="176"/>
      <c r="L77" s="176"/>
      <c r="M77" s="176"/>
      <c r="N77" s="14">
        <v>2</v>
      </c>
    </row>
    <row r="78" spans="1:14">
      <c r="A78" s="134" t="s">
        <v>905</v>
      </c>
      <c r="B78" s="82" t="s">
        <v>1347</v>
      </c>
      <c r="C78" s="427" t="s">
        <v>1348</v>
      </c>
      <c r="D78" s="167" t="s">
        <v>1033</v>
      </c>
      <c r="E78" s="52"/>
      <c r="F78" s="53" t="s">
        <v>226</v>
      </c>
      <c r="G78" s="53" t="s">
        <v>226</v>
      </c>
      <c r="H78" s="53" t="s">
        <v>226</v>
      </c>
      <c r="I78" s="53" t="s">
        <v>226</v>
      </c>
      <c r="J78" s="176"/>
      <c r="K78" s="176"/>
      <c r="L78" s="176"/>
      <c r="M78" s="176"/>
      <c r="N78" s="14">
        <v>2</v>
      </c>
    </row>
    <row r="79" spans="1:14">
      <c r="A79" s="134" t="s">
        <v>904</v>
      </c>
      <c r="B79" s="82" t="s">
        <v>1031</v>
      </c>
      <c r="C79" s="427" t="s">
        <v>1032</v>
      </c>
      <c r="D79" s="167" t="s">
        <v>1033</v>
      </c>
      <c r="E79" s="52"/>
      <c r="F79" s="53" t="s">
        <v>226</v>
      </c>
      <c r="G79" s="53" t="s">
        <v>226</v>
      </c>
      <c r="H79" s="53" t="s">
        <v>226</v>
      </c>
      <c r="I79" s="53" t="s">
        <v>226</v>
      </c>
      <c r="J79" s="176"/>
      <c r="K79" s="176"/>
      <c r="L79" s="176"/>
      <c r="M79" s="176"/>
      <c r="N79" s="14">
        <v>2</v>
      </c>
    </row>
    <row r="80" spans="1:14">
      <c r="A80" s="134" t="s">
        <v>903</v>
      </c>
      <c r="B80" s="82" t="s">
        <v>1349</v>
      </c>
      <c r="C80" s="427" t="s">
        <v>1350</v>
      </c>
      <c r="D80" s="167" t="s">
        <v>1033</v>
      </c>
      <c r="E80" s="52"/>
      <c r="F80" s="53" t="s">
        <v>226</v>
      </c>
      <c r="G80" s="53" t="s">
        <v>226</v>
      </c>
      <c r="H80" s="53" t="s">
        <v>226</v>
      </c>
      <c r="I80" s="53" t="s">
        <v>226</v>
      </c>
      <c r="J80" s="176"/>
      <c r="K80" s="176"/>
      <c r="L80" s="176"/>
      <c r="M80" s="176"/>
      <c r="N80" s="14">
        <v>2</v>
      </c>
    </row>
    <row r="81" spans="1:14">
      <c r="A81" s="134" t="s">
        <v>902</v>
      </c>
      <c r="B81" s="82" t="s">
        <v>1351</v>
      </c>
      <c r="C81" s="427" t="s">
        <v>1352</v>
      </c>
      <c r="D81" s="167" t="s">
        <v>1033</v>
      </c>
      <c r="E81" s="52"/>
      <c r="F81" s="53" t="s">
        <v>226</v>
      </c>
      <c r="G81" s="53" t="s">
        <v>226</v>
      </c>
      <c r="H81" s="53" t="s">
        <v>226</v>
      </c>
      <c r="I81" s="53" t="s">
        <v>226</v>
      </c>
      <c r="J81" s="88"/>
      <c r="K81" s="88"/>
      <c r="L81" s="88"/>
      <c r="M81" s="88"/>
      <c r="N81" s="14">
        <v>2</v>
      </c>
    </row>
    <row r="82" spans="1:14">
      <c r="A82" s="134" t="s">
        <v>901</v>
      </c>
      <c r="B82" s="82" t="s">
        <v>1353</v>
      </c>
      <c r="C82" s="427" t="s">
        <v>1354</v>
      </c>
      <c r="D82" s="167" t="s">
        <v>1033</v>
      </c>
      <c r="E82" s="52"/>
      <c r="F82" s="53" t="s">
        <v>226</v>
      </c>
      <c r="G82" s="53" t="s">
        <v>226</v>
      </c>
      <c r="H82" s="53" t="s">
        <v>226</v>
      </c>
      <c r="I82" s="53" t="s">
        <v>226</v>
      </c>
      <c r="J82" s="176"/>
      <c r="K82" s="176"/>
      <c r="L82" s="176"/>
      <c r="M82" s="176"/>
      <c r="N82" s="14">
        <v>3</v>
      </c>
    </row>
    <row r="83" spans="1:14">
      <c r="A83" s="134" t="s">
        <v>900</v>
      </c>
      <c r="B83" s="82" t="s">
        <v>1355</v>
      </c>
      <c r="C83" s="427" t="s">
        <v>1356</v>
      </c>
      <c r="D83" s="167" t="s">
        <v>1033</v>
      </c>
      <c r="E83" s="52"/>
      <c r="F83" s="53" t="s">
        <v>226</v>
      </c>
      <c r="G83" s="53" t="s">
        <v>226</v>
      </c>
      <c r="H83" s="53" t="s">
        <v>226</v>
      </c>
      <c r="I83" s="53" t="s">
        <v>226</v>
      </c>
      <c r="J83" s="176"/>
      <c r="K83" s="176"/>
      <c r="L83" s="176"/>
      <c r="M83" s="176"/>
      <c r="N83" s="14">
        <v>3</v>
      </c>
    </row>
    <row r="84" spans="1:14">
      <c r="A84" s="134" t="s">
        <v>899</v>
      </c>
      <c r="B84" s="82" t="s">
        <v>1357</v>
      </c>
      <c r="C84" s="427" t="s">
        <v>1358</v>
      </c>
      <c r="D84" s="167" t="s">
        <v>1033</v>
      </c>
      <c r="E84" s="52"/>
      <c r="F84" s="53" t="s">
        <v>226</v>
      </c>
      <c r="G84" s="53" t="s">
        <v>226</v>
      </c>
      <c r="H84" s="53" t="s">
        <v>226</v>
      </c>
      <c r="I84" s="53" t="s">
        <v>226</v>
      </c>
      <c r="J84" s="176"/>
      <c r="K84" s="176"/>
      <c r="L84" s="176"/>
      <c r="M84" s="176"/>
      <c r="N84" s="14">
        <v>3</v>
      </c>
    </row>
    <row r="85" spans="1:14">
      <c r="A85" s="134" t="s">
        <v>898</v>
      </c>
      <c r="B85" s="82" t="s">
        <v>1359</v>
      </c>
      <c r="C85" s="427" t="s">
        <v>1360</v>
      </c>
      <c r="D85" s="91" t="s">
        <v>1033</v>
      </c>
      <c r="E85" s="52"/>
      <c r="F85" s="53" t="s">
        <v>226</v>
      </c>
      <c r="G85" s="53" t="s">
        <v>226</v>
      </c>
      <c r="H85" s="53" t="s">
        <v>226</v>
      </c>
      <c r="I85" s="53" t="s">
        <v>226</v>
      </c>
      <c r="J85" s="80"/>
      <c r="K85" s="80"/>
      <c r="L85" s="80"/>
      <c r="M85" s="80"/>
      <c r="N85" s="14">
        <v>3</v>
      </c>
    </row>
    <row r="86" spans="1:14">
      <c r="A86" s="134" t="s">
        <v>897</v>
      </c>
      <c r="B86" s="82" t="s">
        <v>1353</v>
      </c>
      <c r="C86" s="427" t="s">
        <v>1354</v>
      </c>
      <c r="D86" s="91" t="s">
        <v>1033</v>
      </c>
      <c r="E86" s="52"/>
      <c r="F86" s="135"/>
      <c r="G86" s="53" t="s">
        <v>226</v>
      </c>
      <c r="H86" s="53" t="s">
        <v>226</v>
      </c>
      <c r="I86" s="53" t="s">
        <v>226</v>
      </c>
      <c r="J86" s="80"/>
      <c r="K86" s="80"/>
      <c r="L86" s="80"/>
      <c r="M86" s="80"/>
      <c r="N86" s="14">
        <v>3</v>
      </c>
    </row>
    <row r="87" spans="1:14">
      <c r="A87" s="134" t="s">
        <v>896</v>
      </c>
      <c r="B87" s="82" t="s">
        <v>1361</v>
      </c>
      <c r="C87" s="427" t="s">
        <v>1362</v>
      </c>
      <c r="D87" s="91" t="s">
        <v>1033</v>
      </c>
      <c r="E87" s="52"/>
      <c r="F87" s="53" t="s">
        <v>226</v>
      </c>
      <c r="G87" s="53" t="s">
        <v>226</v>
      </c>
      <c r="H87" s="53" t="s">
        <v>226</v>
      </c>
      <c r="I87" s="53" t="s">
        <v>226</v>
      </c>
      <c r="J87" s="80"/>
      <c r="K87" s="80"/>
      <c r="L87" s="80"/>
      <c r="M87" s="80"/>
      <c r="N87" s="14">
        <v>3</v>
      </c>
    </row>
    <row r="88" spans="1:14">
      <c r="A88" s="134" t="s">
        <v>895</v>
      </c>
      <c r="B88" s="82" t="s">
        <v>1363</v>
      </c>
      <c r="C88" s="427" t="s">
        <v>1364</v>
      </c>
      <c r="D88" s="91" t="s">
        <v>1038</v>
      </c>
      <c r="E88" s="52"/>
      <c r="F88" s="53" t="s">
        <v>226</v>
      </c>
      <c r="G88" s="53" t="s">
        <v>226</v>
      </c>
      <c r="H88" s="53" t="s">
        <v>226</v>
      </c>
      <c r="I88" s="53" t="s">
        <v>226</v>
      </c>
      <c r="J88" s="80"/>
      <c r="K88" s="80"/>
      <c r="L88" s="80"/>
      <c r="M88" s="80"/>
      <c r="N88" s="14">
        <v>3</v>
      </c>
    </row>
    <row r="89" spans="1:14">
      <c r="A89" s="134" t="s">
        <v>1280</v>
      </c>
      <c r="B89" s="82" t="s">
        <v>1365</v>
      </c>
      <c r="C89" s="427" t="s">
        <v>1366</v>
      </c>
      <c r="D89" s="91" t="s">
        <v>1038</v>
      </c>
      <c r="E89" s="52"/>
      <c r="F89" s="53" t="s">
        <v>226</v>
      </c>
      <c r="G89" s="53" t="s">
        <v>226</v>
      </c>
      <c r="H89" s="53" t="s">
        <v>226</v>
      </c>
      <c r="I89" s="53" t="s">
        <v>226</v>
      </c>
      <c r="J89" s="80"/>
      <c r="K89" s="80"/>
      <c r="L89" s="80"/>
      <c r="M89" s="80"/>
      <c r="N89" s="14">
        <v>3</v>
      </c>
    </row>
    <row r="90" spans="1:14">
      <c r="A90" s="134" t="s">
        <v>1283</v>
      </c>
      <c r="B90" s="82" t="s">
        <v>1367</v>
      </c>
      <c r="C90" s="427" t="s">
        <v>1368</v>
      </c>
      <c r="D90" s="91" t="s">
        <v>1038</v>
      </c>
      <c r="E90" s="52"/>
      <c r="F90" s="53" t="s">
        <v>226</v>
      </c>
      <c r="G90" s="53" t="s">
        <v>226</v>
      </c>
      <c r="H90" s="53" t="s">
        <v>226</v>
      </c>
      <c r="I90" s="53" t="s">
        <v>226</v>
      </c>
      <c r="J90" s="80"/>
      <c r="K90" s="80"/>
      <c r="L90" s="80"/>
      <c r="M90" s="80"/>
      <c r="N90" s="14">
        <v>3</v>
      </c>
    </row>
    <row r="91" spans="1:14">
      <c r="A91" s="134" t="s">
        <v>1286</v>
      </c>
      <c r="B91" s="82" t="s">
        <v>1369</v>
      </c>
      <c r="C91" s="427" t="s">
        <v>1045</v>
      </c>
      <c r="D91" s="91" t="s">
        <v>1038</v>
      </c>
      <c r="E91" s="52"/>
      <c r="F91" s="23"/>
      <c r="G91" s="23"/>
      <c r="H91" s="23"/>
      <c r="I91" s="23"/>
      <c r="J91" s="80"/>
      <c r="K91" s="80"/>
      <c r="L91" s="80"/>
      <c r="M91" s="80"/>
      <c r="N91" s="14">
        <v>3</v>
      </c>
    </row>
    <row r="92" spans="1:14">
      <c r="A92" s="134" t="s">
        <v>1289</v>
      </c>
      <c r="B92" s="82" t="s">
        <v>1370</v>
      </c>
      <c r="C92" s="427" t="s">
        <v>1371</v>
      </c>
      <c r="D92" s="91" t="s">
        <v>1038</v>
      </c>
      <c r="E92" s="52"/>
      <c r="F92" s="53" t="s">
        <v>226</v>
      </c>
      <c r="G92" s="53" t="s">
        <v>226</v>
      </c>
      <c r="H92" s="53" t="s">
        <v>226</v>
      </c>
      <c r="I92" s="53" t="s">
        <v>226</v>
      </c>
      <c r="J92" s="80"/>
      <c r="K92" s="80"/>
      <c r="L92" s="80"/>
      <c r="M92" s="80"/>
      <c r="N92" s="14">
        <v>3</v>
      </c>
    </row>
    <row r="93" spans="1:14">
      <c r="A93" s="134" t="s">
        <v>1372</v>
      </c>
      <c r="B93" s="82" t="s">
        <v>1373</v>
      </c>
      <c r="C93" s="427" t="s">
        <v>1374</v>
      </c>
      <c r="D93" s="91" t="s">
        <v>1038</v>
      </c>
      <c r="E93" s="52"/>
      <c r="F93" s="53" t="s">
        <v>226</v>
      </c>
      <c r="G93" s="53" t="s">
        <v>226</v>
      </c>
      <c r="H93" s="53" t="s">
        <v>226</v>
      </c>
      <c r="I93" s="53" t="s">
        <v>226</v>
      </c>
      <c r="J93" s="80"/>
      <c r="K93" s="80"/>
      <c r="L93" s="80"/>
      <c r="M93" s="80"/>
      <c r="N93" s="14">
        <v>3</v>
      </c>
    </row>
    <row r="94" spans="1:14" ht="15.75" thickBot="1">
      <c r="A94" s="134" t="s">
        <v>1292</v>
      </c>
      <c r="B94" s="139" t="s">
        <v>1375</v>
      </c>
      <c r="C94" s="431" t="s">
        <v>1376</v>
      </c>
      <c r="D94" s="4" t="s">
        <v>1038</v>
      </c>
      <c r="E94" s="52"/>
      <c r="F94" s="53" t="s">
        <v>226</v>
      </c>
      <c r="G94" s="53" t="s">
        <v>226</v>
      </c>
      <c r="H94" s="53" t="s">
        <v>226</v>
      </c>
      <c r="I94" s="53" t="s">
        <v>226</v>
      </c>
      <c r="J94" s="80"/>
      <c r="K94" s="80"/>
      <c r="L94" s="80"/>
      <c r="M94" s="80"/>
      <c r="N94" s="14">
        <v>3</v>
      </c>
    </row>
    <row r="95" spans="1:14" ht="15.75" thickBot="1">
      <c r="A95" s="134" t="s">
        <v>1293</v>
      </c>
      <c r="B95" s="82">
        <v>18404164</v>
      </c>
      <c r="C95" s="427" t="s">
        <v>1377</v>
      </c>
      <c r="D95" s="4" t="s">
        <v>1038</v>
      </c>
      <c r="E95" s="52"/>
      <c r="F95" s="53" t="s">
        <v>226</v>
      </c>
      <c r="G95" s="53" t="s">
        <v>226</v>
      </c>
      <c r="H95" s="53" t="s">
        <v>226</v>
      </c>
      <c r="I95" s="53" t="s">
        <v>226</v>
      </c>
      <c r="J95" s="80"/>
      <c r="K95" s="80"/>
      <c r="L95" s="80"/>
      <c r="M95" s="80"/>
      <c r="N95" s="14">
        <v>3</v>
      </c>
    </row>
    <row r="97" spans="1:13">
      <c r="A97" s="467" t="s">
        <v>0</v>
      </c>
      <c r="B97" s="467"/>
      <c r="C97" s="387" t="s">
        <v>1206</v>
      </c>
      <c r="D97" s="432"/>
      <c r="E97" s="432"/>
      <c r="F97" s="432"/>
      <c r="G97" s="432"/>
      <c r="H97" s="432"/>
      <c r="I97" s="432"/>
      <c r="J97" s="432"/>
      <c r="K97" s="432"/>
      <c r="L97" s="432"/>
      <c r="M97" s="432"/>
    </row>
    <row r="98" spans="1:13">
      <c r="A98" s="467" t="s">
        <v>1</v>
      </c>
      <c r="B98" s="467"/>
      <c r="C98" s="387" t="s">
        <v>3759</v>
      </c>
      <c r="D98" s="432"/>
      <c r="E98" s="432"/>
      <c r="F98" s="432"/>
      <c r="G98" s="432"/>
      <c r="H98" s="432"/>
      <c r="I98" s="432"/>
      <c r="J98" s="432"/>
      <c r="K98" s="432"/>
      <c r="L98" s="432"/>
      <c r="M98" s="432"/>
    </row>
    <row r="99" spans="1:13">
      <c r="A99" s="467" t="s">
        <v>2</v>
      </c>
      <c r="B99" s="467"/>
      <c r="C99" s="387" t="s">
        <v>1208</v>
      </c>
      <c r="D99" s="432"/>
      <c r="E99" s="432"/>
      <c r="F99" s="432"/>
      <c r="G99" s="432"/>
      <c r="H99" s="432"/>
      <c r="I99" s="432"/>
      <c r="J99" s="432"/>
      <c r="K99" s="432"/>
      <c r="L99" s="432"/>
      <c r="M99" s="432"/>
    </row>
    <row r="100" spans="1:13">
      <c r="A100" s="418" t="s">
        <v>4</v>
      </c>
      <c r="B100" s="418" t="s">
        <v>3</v>
      </c>
      <c r="C100" s="418" t="s">
        <v>11</v>
      </c>
      <c r="D100" s="419" t="s">
        <v>9</v>
      </c>
      <c r="E100" s="421" t="s">
        <v>6</v>
      </c>
      <c r="F100" s="422"/>
      <c r="G100" s="422"/>
      <c r="H100" s="422"/>
      <c r="I100" s="422"/>
      <c r="J100" s="422"/>
      <c r="K100" s="423"/>
      <c r="L100" s="418" t="s">
        <v>5</v>
      </c>
      <c r="M100" s="461" t="s">
        <v>3145</v>
      </c>
    </row>
    <row r="101" spans="1:13">
      <c r="A101" s="418"/>
      <c r="B101" s="418"/>
      <c r="C101" s="418"/>
      <c r="D101" s="420"/>
      <c r="E101" s="388">
        <v>1</v>
      </c>
      <c r="F101" s="388">
        <v>2</v>
      </c>
      <c r="G101" s="388">
        <v>3</v>
      </c>
      <c r="H101" s="388">
        <v>4</v>
      </c>
      <c r="I101" s="388">
        <v>5</v>
      </c>
      <c r="J101" s="388">
        <v>6</v>
      </c>
      <c r="K101" s="388">
        <v>7</v>
      </c>
      <c r="L101" s="418"/>
      <c r="M101" s="461"/>
    </row>
    <row r="102" spans="1:13">
      <c r="A102" s="433" t="s">
        <v>894</v>
      </c>
      <c r="B102" s="434" t="s">
        <v>1379</v>
      </c>
      <c r="C102" s="430" t="s">
        <v>1380</v>
      </c>
      <c r="D102" s="430" t="s">
        <v>1038</v>
      </c>
      <c r="E102" s="435" t="s">
        <v>226</v>
      </c>
      <c r="F102" s="435" t="s">
        <v>226</v>
      </c>
      <c r="G102" s="435" t="s">
        <v>226</v>
      </c>
      <c r="H102" s="435" t="s">
        <v>226</v>
      </c>
      <c r="I102" s="435" t="s">
        <v>226</v>
      </c>
      <c r="J102" s="103"/>
      <c r="K102" s="103"/>
      <c r="L102" s="103"/>
      <c r="M102" s="425">
        <v>1</v>
      </c>
    </row>
    <row r="103" spans="1:13">
      <c r="A103" s="433" t="s">
        <v>893</v>
      </c>
      <c r="B103" s="426" t="s">
        <v>1381</v>
      </c>
      <c r="C103" s="427" t="s">
        <v>1382</v>
      </c>
      <c r="D103" s="427" t="s">
        <v>1038</v>
      </c>
      <c r="E103" s="435" t="s">
        <v>226</v>
      </c>
      <c r="F103" s="435" t="s">
        <v>226</v>
      </c>
      <c r="G103" s="435" t="s">
        <v>226</v>
      </c>
      <c r="H103" s="435" t="s">
        <v>226</v>
      </c>
      <c r="I103" s="435" t="s">
        <v>226</v>
      </c>
      <c r="J103" s="103"/>
      <c r="K103" s="103"/>
      <c r="L103" s="103"/>
      <c r="M103" s="425">
        <v>1</v>
      </c>
    </row>
    <row r="104" spans="1:13">
      <c r="A104" s="433" t="s">
        <v>892</v>
      </c>
      <c r="B104" s="426" t="s">
        <v>1383</v>
      </c>
      <c r="C104" s="427" t="s">
        <v>1384</v>
      </c>
      <c r="D104" s="427" t="s">
        <v>1038</v>
      </c>
      <c r="E104" s="435" t="s">
        <v>226</v>
      </c>
      <c r="F104" s="435" t="s">
        <v>226</v>
      </c>
      <c r="G104" s="435" t="s">
        <v>226</v>
      </c>
      <c r="H104" s="435" t="s">
        <v>226</v>
      </c>
      <c r="I104" s="435" t="s">
        <v>226</v>
      </c>
      <c r="J104" s="103"/>
      <c r="K104" s="103"/>
      <c r="L104" s="103"/>
      <c r="M104" s="425">
        <v>1</v>
      </c>
    </row>
    <row r="105" spans="1:13">
      <c r="A105" s="433" t="s">
        <v>891</v>
      </c>
      <c r="B105" s="426" t="s">
        <v>1385</v>
      </c>
      <c r="C105" s="427" t="s">
        <v>1386</v>
      </c>
      <c r="D105" s="427" t="s">
        <v>1038</v>
      </c>
      <c r="E105" s="435" t="s">
        <v>226</v>
      </c>
      <c r="F105" s="435" t="s">
        <v>226</v>
      </c>
      <c r="G105" s="435" t="s">
        <v>226</v>
      </c>
      <c r="H105" s="435" t="s">
        <v>226</v>
      </c>
      <c r="I105" s="435" t="s">
        <v>226</v>
      </c>
      <c r="J105" s="103"/>
      <c r="K105" s="103"/>
      <c r="L105" s="103"/>
      <c r="M105" s="425">
        <v>1</v>
      </c>
    </row>
    <row r="106" spans="1:13">
      <c r="A106" s="433" t="s">
        <v>890</v>
      </c>
      <c r="B106" s="426" t="s">
        <v>1387</v>
      </c>
      <c r="C106" s="427" t="s">
        <v>1388</v>
      </c>
      <c r="D106" s="427" t="s">
        <v>1038</v>
      </c>
      <c r="E106" s="435" t="s">
        <v>226</v>
      </c>
      <c r="F106" s="435" t="s">
        <v>226</v>
      </c>
      <c r="G106" s="435" t="s">
        <v>226</v>
      </c>
      <c r="H106" s="435" t="s">
        <v>226</v>
      </c>
      <c r="I106" s="435" t="s">
        <v>226</v>
      </c>
      <c r="J106" s="103"/>
      <c r="K106" s="103"/>
      <c r="L106" s="103"/>
      <c r="M106" s="425">
        <v>1</v>
      </c>
    </row>
    <row r="107" spans="1:13">
      <c r="A107" s="433" t="s">
        <v>889</v>
      </c>
      <c r="B107" s="426" t="s">
        <v>1389</v>
      </c>
      <c r="C107" s="427" t="s">
        <v>1390</v>
      </c>
      <c r="D107" s="427" t="s">
        <v>1038</v>
      </c>
      <c r="E107" s="435" t="s">
        <v>226</v>
      </c>
      <c r="F107" s="435" t="s">
        <v>226</v>
      </c>
      <c r="G107" s="435" t="s">
        <v>226</v>
      </c>
      <c r="H107" s="435" t="s">
        <v>226</v>
      </c>
      <c r="I107" s="435" t="s">
        <v>226</v>
      </c>
      <c r="J107" s="103"/>
      <c r="K107" s="103"/>
      <c r="L107" s="103"/>
      <c r="M107" s="425">
        <v>1</v>
      </c>
    </row>
    <row r="108" spans="1:13">
      <c r="A108" s="433" t="s">
        <v>888</v>
      </c>
      <c r="B108" s="426" t="s">
        <v>1391</v>
      </c>
      <c r="C108" s="427" t="s">
        <v>1392</v>
      </c>
      <c r="D108" s="427" t="s">
        <v>1038</v>
      </c>
      <c r="E108" s="436"/>
      <c r="F108" s="435" t="s">
        <v>226</v>
      </c>
      <c r="G108" s="435" t="s">
        <v>226</v>
      </c>
      <c r="H108" s="435" t="s">
        <v>226</v>
      </c>
      <c r="I108" s="435" t="s">
        <v>226</v>
      </c>
      <c r="J108" s="103"/>
      <c r="K108" s="103"/>
      <c r="L108" s="103"/>
      <c r="M108" s="425">
        <v>1</v>
      </c>
    </row>
    <row r="109" spans="1:13">
      <c r="A109" s="433" t="s">
        <v>887</v>
      </c>
      <c r="B109" s="426" t="s">
        <v>1393</v>
      </c>
      <c r="C109" s="427" t="s">
        <v>1394</v>
      </c>
      <c r="D109" s="427" t="s">
        <v>1038</v>
      </c>
      <c r="E109" s="435" t="s">
        <v>226</v>
      </c>
      <c r="F109" s="435" t="s">
        <v>226</v>
      </c>
      <c r="G109" s="435" t="s">
        <v>226</v>
      </c>
      <c r="H109" s="435" t="s">
        <v>226</v>
      </c>
      <c r="I109" s="435" t="s">
        <v>226</v>
      </c>
      <c r="J109" s="103"/>
      <c r="K109" s="103"/>
      <c r="L109" s="103"/>
      <c r="M109" s="425">
        <v>1</v>
      </c>
    </row>
    <row r="110" spans="1:13">
      <c r="A110" s="433" t="s">
        <v>886</v>
      </c>
      <c r="B110" s="426" t="s">
        <v>1395</v>
      </c>
      <c r="C110" s="427" t="s">
        <v>1396</v>
      </c>
      <c r="D110" s="427" t="s">
        <v>1048</v>
      </c>
      <c r="E110" s="435" t="s">
        <v>226</v>
      </c>
      <c r="F110" s="435" t="s">
        <v>226</v>
      </c>
      <c r="G110" s="435" t="s">
        <v>226</v>
      </c>
      <c r="H110" s="435" t="s">
        <v>226</v>
      </c>
      <c r="I110" s="435" t="s">
        <v>226</v>
      </c>
      <c r="J110" s="103"/>
      <c r="K110" s="103"/>
      <c r="L110" s="103"/>
      <c r="M110" s="425">
        <v>1</v>
      </c>
    </row>
    <row r="111" spans="1:13">
      <c r="A111" s="433" t="s">
        <v>885</v>
      </c>
      <c r="B111" s="426" t="s">
        <v>1397</v>
      </c>
      <c r="C111" s="427" t="s">
        <v>1398</v>
      </c>
      <c r="D111" s="427" t="s">
        <v>1048</v>
      </c>
      <c r="E111" s="435" t="s">
        <v>226</v>
      </c>
      <c r="F111" s="435" t="s">
        <v>226</v>
      </c>
      <c r="G111" s="435" t="s">
        <v>226</v>
      </c>
      <c r="H111" s="435" t="s">
        <v>226</v>
      </c>
      <c r="I111" s="435" t="s">
        <v>226</v>
      </c>
      <c r="J111" s="103"/>
      <c r="K111" s="103"/>
      <c r="L111" s="103"/>
      <c r="M111" s="425">
        <v>1</v>
      </c>
    </row>
    <row r="112" spans="1:13">
      <c r="A112" s="433" t="s">
        <v>884</v>
      </c>
      <c r="B112" s="426" t="s">
        <v>1399</v>
      </c>
      <c r="C112" s="427" t="s">
        <v>1400</v>
      </c>
      <c r="D112" s="427" t="s">
        <v>1048</v>
      </c>
      <c r="E112" s="435" t="s">
        <v>226</v>
      </c>
      <c r="F112" s="435" t="s">
        <v>226</v>
      </c>
      <c r="G112" s="435" t="s">
        <v>226</v>
      </c>
      <c r="H112" s="435" t="s">
        <v>226</v>
      </c>
      <c r="I112" s="435" t="s">
        <v>226</v>
      </c>
      <c r="J112" s="103"/>
      <c r="K112" s="103"/>
      <c r="L112" s="103"/>
      <c r="M112" s="425">
        <v>1</v>
      </c>
    </row>
    <row r="113" spans="1:13">
      <c r="A113" s="433" t="s">
        <v>883</v>
      </c>
      <c r="B113" s="426" t="s">
        <v>1401</v>
      </c>
      <c r="C113" s="427" t="s">
        <v>1402</v>
      </c>
      <c r="D113" s="427" t="s">
        <v>1048</v>
      </c>
      <c r="E113" s="435" t="s">
        <v>226</v>
      </c>
      <c r="F113" s="435" t="s">
        <v>226</v>
      </c>
      <c r="G113" s="435" t="s">
        <v>226</v>
      </c>
      <c r="H113" s="435" t="s">
        <v>226</v>
      </c>
      <c r="I113" s="435" t="s">
        <v>226</v>
      </c>
      <c r="J113" s="103"/>
      <c r="K113" s="103"/>
      <c r="L113" s="103"/>
      <c r="M113" s="425">
        <v>1</v>
      </c>
    </row>
    <row r="114" spans="1:13">
      <c r="A114" s="433" t="s">
        <v>882</v>
      </c>
      <c r="B114" s="426" t="s">
        <v>1403</v>
      </c>
      <c r="C114" s="427" t="s">
        <v>1404</v>
      </c>
      <c r="D114" s="427" t="s">
        <v>1048</v>
      </c>
      <c r="E114" s="435" t="s">
        <v>226</v>
      </c>
      <c r="F114" s="435" t="s">
        <v>226</v>
      </c>
      <c r="G114" s="435" t="s">
        <v>226</v>
      </c>
      <c r="H114" s="435" t="s">
        <v>226</v>
      </c>
      <c r="I114" s="435" t="s">
        <v>226</v>
      </c>
      <c r="J114" s="103"/>
      <c r="K114" s="103"/>
      <c r="L114" s="103"/>
      <c r="M114" s="425">
        <v>1</v>
      </c>
    </row>
    <row r="115" spans="1:13" ht="15" customHeight="1">
      <c r="A115" s="433" t="s">
        <v>881</v>
      </c>
      <c r="B115" s="426" t="s">
        <v>1405</v>
      </c>
      <c r="C115" s="427" t="s">
        <v>1406</v>
      </c>
      <c r="D115" s="427" t="s">
        <v>1048</v>
      </c>
      <c r="E115" s="435" t="s">
        <v>226</v>
      </c>
      <c r="F115" s="435" t="s">
        <v>226</v>
      </c>
      <c r="G115" s="435" t="s">
        <v>226</v>
      </c>
      <c r="H115" s="435" t="s">
        <v>226</v>
      </c>
      <c r="I115" s="435" t="s">
        <v>226</v>
      </c>
      <c r="J115" s="103"/>
      <c r="K115" s="103"/>
      <c r="L115" s="103"/>
      <c r="M115" s="425">
        <v>1</v>
      </c>
    </row>
    <row r="116" spans="1:13">
      <c r="A116" s="433" t="s">
        <v>880</v>
      </c>
      <c r="B116" s="426" t="s">
        <v>1407</v>
      </c>
      <c r="C116" s="427" t="s">
        <v>1408</v>
      </c>
      <c r="D116" s="427" t="s">
        <v>1048</v>
      </c>
      <c r="E116" s="435" t="s">
        <v>226</v>
      </c>
      <c r="F116" s="435" t="s">
        <v>226</v>
      </c>
      <c r="G116" s="435" t="s">
        <v>226</v>
      </c>
      <c r="H116" s="435" t="s">
        <v>226</v>
      </c>
      <c r="I116" s="435" t="s">
        <v>226</v>
      </c>
      <c r="J116" s="103"/>
      <c r="K116" s="103"/>
      <c r="L116" s="103"/>
      <c r="M116" s="425">
        <v>1</v>
      </c>
    </row>
    <row r="117" spans="1:13">
      <c r="A117" s="433" t="s">
        <v>879</v>
      </c>
      <c r="B117" s="426" t="s">
        <v>1409</v>
      </c>
      <c r="C117" s="427" t="s">
        <v>1410</v>
      </c>
      <c r="D117" s="427" t="s">
        <v>1048</v>
      </c>
      <c r="E117" s="436"/>
      <c r="F117" s="436"/>
      <c r="G117" s="436"/>
      <c r="H117" s="436"/>
      <c r="I117" s="436"/>
      <c r="J117" s="103"/>
      <c r="K117" s="103"/>
      <c r="L117" s="103"/>
      <c r="M117" s="350">
        <v>2</v>
      </c>
    </row>
    <row r="118" spans="1:13">
      <c r="A118" s="433" t="s">
        <v>878</v>
      </c>
      <c r="B118" s="426" t="s">
        <v>1411</v>
      </c>
      <c r="C118" s="427" t="s">
        <v>1412</v>
      </c>
      <c r="D118" s="427" t="s">
        <v>1048</v>
      </c>
      <c r="E118" s="435" t="s">
        <v>226</v>
      </c>
      <c r="F118" s="435" t="s">
        <v>226</v>
      </c>
      <c r="G118" s="435" t="s">
        <v>226</v>
      </c>
      <c r="H118" s="435" t="s">
        <v>226</v>
      </c>
      <c r="I118" s="435" t="s">
        <v>226</v>
      </c>
      <c r="J118" s="103"/>
      <c r="K118" s="103"/>
      <c r="L118" s="103"/>
      <c r="M118" s="350">
        <v>2</v>
      </c>
    </row>
    <row r="119" spans="1:13">
      <c r="A119" s="433" t="s">
        <v>877</v>
      </c>
      <c r="B119" s="426" t="s">
        <v>1413</v>
      </c>
      <c r="C119" s="427" t="s">
        <v>1414</v>
      </c>
      <c r="D119" s="427" t="s">
        <v>1048</v>
      </c>
      <c r="E119" s="435" t="s">
        <v>226</v>
      </c>
      <c r="F119" s="435" t="s">
        <v>226</v>
      </c>
      <c r="G119" s="435" t="s">
        <v>226</v>
      </c>
      <c r="H119" s="435" t="s">
        <v>226</v>
      </c>
      <c r="I119" s="435" t="s">
        <v>226</v>
      </c>
      <c r="J119" s="103"/>
      <c r="K119" s="103"/>
      <c r="L119" s="103"/>
      <c r="M119" s="350">
        <v>2</v>
      </c>
    </row>
    <row r="120" spans="1:13">
      <c r="A120" s="433" t="s">
        <v>876</v>
      </c>
      <c r="B120" s="426" t="s">
        <v>1415</v>
      </c>
      <c r="C120" s="427" t="s">
        <v>1416</v>
      </c>
      <c r="D120" s="427" t="s">
        <v>1048</v>
      </c>
      <c r="E120" s="436"/>
      <c r="F120" s="436"/>
      <c r="G120" s="435" t="s">
        <v>226</v>
      </c>
      <c r="H120" s="435" t="s">
        <v>226</v>
      </c>
      <c r="I120" s="435" t="s">
        <v>226</v>
      </c>
      <c r="J120" s="103"/>
      <c r="K120" s="103"/>
      <c r="L120" s="103"/>
      <c r="M120" s="350">
        <v>2</v>
      </c>
    </row>
    <row r="121" spans="1:13">
      <c r="A121" s="433" t="s">
        <v>875</v>
      </c>
      <c r="B121" s="426" t="s">
        <v>1417</v>
      </c>
      <c r="C121" s="427" t="s">
        <v>1418</v>
      </c>
      <c r="D121" s="427" t="s">
        <v>1048</v>
      </c>
      <c r="E121" s="435" t="s">
        <v>226</v>
      </c>
      <c r="F121" s="435" t="s">
        <v>226</v>
      </c>
      <c r="G121" s="435" t="s">
        <v>226</v>
      </c>
      <c r="H121" s="435" t="s">
        <v>226</v>
      </c>
      <c r="I121" s="435" t="s">
        <v>226</v>
      </c>
      <c r="J121" s="103"/>
      <c r="K121" s="103"/>
      <c r="L121" s="103"/>
      <c r="M121" s="350">
        <v>2</v>
      </c>
    </row>
    <row r="122" spans="1:13">
      <c r="A122" s="433" t="s">
        <v>874</v>
      </c>
      <c r="B122" s="426" t="s">
        <v>1419</v>
      </c>
      <c r="C122" s="427" t="s">
        <v>1420</v>
      </c>
      <c r="D122" s="427" t="s">
        <v>1048</v>
      </c>
      <c r="E122" s="435" t="s">
        <v>226</v>
      </c>
      <c r="F122" s="435" t="s">
        <v>226</v>
      </c>
      <c r="G122" s="435" t="s">
        <v>226</v>
      </c>
      <c r="H122" s="435" t="s">
        <v>226</v>
      </c>
      <c r="I122" s="435" t="s">
        <v>226</v>
      </c>
      <c r="J122" s="103"/>
      <c r="K122" s="103"/>
      <c r="L122" s="103"/>
      <c r="M122" s="350">
        <v>2</v>
      </c>
    </row>
    <row r="123" spans="1:13">
      <c r="A123" s="433" t="s">
        <v>907</v>
      </c>
      <c r="B123" s="426" t="s">
        <v>1421</v>
      </c>
      <c r="C123" s="427" t="s">
        <v>1422</v>
      </c>
      <c r="D123" s="427" t="s">
        <v>1048</v>
      </c>
      <c r="E123" s="435" t="s">
        <v>226</v>
      </c>
      <c r="F123" s="435" t="s">
        <v>226</v>
      </c>
      <c r="G123" s="435" t="s">
        <v>226</v>
      </c>
      <c r="H123" s="435" t="s">
        <v>226</v>
      </c>
      <c r="I123" s="435" t="s">
        <v>226</v>
      </c>
      <c r="J123" s="103"/>
      <c r="K123" s="103"/>
      <c r="L123" s="103"/>
      <c r="M123" s="350">
        <v>2</v>
      </c>
    </row>
    <row r="124" spans="1:13">
      <c r="A124" s="433" t="s">
        <v>906</v>
      </c>
      <c r="B124" s="426" t="s">
        <v>1423</v>
      </c>
      <c r="C124" s="427" t="s">
        <v>1424</v>
      </c>
      <c r="D124" s="427" t="s">
        <v>1048</v>
      </c>
      <c r="E124" s="435" t="s">
        <v>226</v>
      </c>
      <c r="F124" s="435" t="s">
        <v>226</v>
      </c>
      <c r="G124" s="435" t="s">
        <v>226</v>
      </c>
      <c r="H124" s="435" t="s">
        <v>226</v>
      </c>
      <c r="I124" s="435" t="s">
        <v>226</v>
      </c>
      <c r="J124" s="103"/>
      <c r="K124" s="103"/>
      <c r="L124" s="103"/>
      <c r="M124" s="350">
        <v>2</v>
      </c>
    </row>
    <row r="125" spans="1:13">
      <c r="A125" s="433" t="s">
        <v>905</v>
      </c>
      <c r="B125" s="426" t="s">
        <v>1425</v>
      </c>
      <c r="C125" s="427" t="s">
        <v>1426</v>
      </c>
      <c r="D125" s="427" t="s">
        <v>1048</v>
      </c>
      <c r="E125" s="435" t="s">
        <v>226</v>
      </c>
      <c r="F125" s="435" t="s">
        <v>226</v>
      </c>
      <c r="G125" s="435" t="s">
        <v>226</v>
      </c>
      <c r="H125" s="435" t="s">
        <v>226</v>
      </c>
      <c r="I125" s="435" t="s">
        <v>226</v>
      </c>
      <c r="J125" s="103"/>
      <c r="K125" s="103"/>
      <c r="L125" s="103"/>
      <c r="M125" s="350">
        <v>2</v>
      </c>
    </row>
    <row r="126" spans="1:13">
      <c r="A126" s="433" t="s">
        <v>904</v>
      </c>
      <c r="B126" s="426" t="s">
        <v>1427</v>
      </c>
      <c r="C126" s="427" t="s">
        <v>1428</v>
      </c>
      <c r="D126" s="427" t="s">
        <v>1048</v>
      </c>
      <c r="E126" s="435" t="s">
        <v>226</v>
      </c>
      <c r="F126" s="435" t="s">
        <v>226</v>
      </c>
      <c r="G126" s="435" t="s">
        <v>226</v>
      </c>
      <c r="H126" s="435" t="s">
        <v>226</v>
      </c>
      <c r="I126" s="435" t="s">
        <v>226</v>
      </c>
      <c r="J126" s="103"/>
      <c r="K126" s="103"/>
      <c r="L126" s="103"/>
      <c r="M126" s="350">
        <v>2</v>
      </c>
    </row>
    <row r="127" spans="1:13">
      <c r="A127" s="433" t="s">
        <v>903</v>
      </c>
      <c r="B127" s="426" t="s">
        <v>1429</v>
      </c>
      <c r="C127" s="427" t="s">
        <v>1430</v>
      </c>
      <c r="D127" s="427" t="s">
        <v>1048</v>
      </c>
      <c r="E127" s="435" t="s">
        <v>226</v>
      </c>
      <c r="F127" s="435" t="s">
        <v>226</v>
      </c>
      <c r="G127" s="435" t="s">
        <v>226</v>
      </c>
      <c r="H127" s="435" t="s">
        <v>226</v>
      </c>
      <c r="I127" s="435" t="s">
        <v>226</v>
      </c>
      <c r="J127" s="103"/>
      <c r="K127" s="103"/>
      <c r="L127" s="103"/>
      <c r="M127" s="350">
        <v>2</v>
      </c>
    </row>
    <row r="128" spans="1:13">
      <c r="A128" s="433" t="s">
        <v>902</v>
      </c>
      <c r="B128" s="426" t="s">
        <v>1431</v>
      </c>
      <c r="C128" s="427" t="s">
        <v>1432</v>
      </c>
      <c r="D128" s="427" t="s">
        <v>1433</v>
      </c>
      <c r="E128" s="435" t="s">
        <v>226</v>
      </c>
      <c r="F128" s="435" t="s">
        <v>226</v>
      </c>
      <c r="G128" s="435" t="s">
        <v>226</v>
      </c>
      <c r="H128" s="435" t="s">
        <v>226</v>
      </c>
      <c r="I128" s="435" t="s">
        <v>226</v>
      </c>
      <c r="J128" s="437"/>
      <c r="K128" s="437"/>
      <c r="L128" s="437"/>
      <c r="M128" s="350">
        <v>2</v>
      </c>
    </row>
    <row r="129" spans="1:13">
      <c r="A129" s="433" t="s">
        <v>901</v>
      </c>
      <c r="B129" s="426" t="s">
        <v>1434</v>
      </c>
      <c r="C129" s="427" t="s">
        <v>1435</v>
      </c>
      <c r="D129" s="427" t="s">
        <v>1265</v>
      </c>
      <c r="E129" s="435" t="s">
        <v>226</v>
      </c>
      <c r="F129" s="435" t="s">
        <v>226</v>
      </c>
      <c r="G129" s="435" t="s">
        <v>226</v>
      </c>
      <c r="H129" s="435" t="s">
        <v>226</v>
      </c>
      <c r="I129" s="435" t="s">
        <v>226</v>
      </c>
      <c r="J129" s="103"/>
      <c r="K129" s="103"/>
      <c r="L129" s="103"/>
      <c r="M129" s="350">
        <v>2</v>
      </c>
    </row>
    <row r="130" spans="1:13">
      <c r="A130" s="433" t="s">
        <v>900</v>
      </c>
      <c r="B130" s="426" t="s">
        <v>1436</v>
      </c>
      <c r="C130" s="427" t="s">
        <v>1437</v>
      </c>
      <c r="D130" s="427" t="s">
        <v>1265</v>
      </c>
      <c r="E130" s="435" t="s">
        <v>226</v>
      </c>
      <c r="F130" s="435" t="s">
        <v>226</v>
      </c>
      <c r="G130" s="435" t="s">
        <v>226</v>
      </c>
      <c r="H130" s="435" t="s">
        <v>226</v>
      </c>
      <c r="I130" s="435" t="s">
        <v>226</v>
      </c>
      <c r="J130" s="103"/>
      <c r="K130" s="103"/>
      <c r="L130" s="103"/>
      <c r="M130" s="350">
        <v>2</v>
      </c>
    </row>
    <row r="131" spans="1:13">
      <c r="A131" s="433" t="s">
        <v>899</v>
      </c>
      <c r="B131" s="426" t="s">
        <v>1438</v>
      </c>
      <c r="C131" s="427" t="s">
        <v>1439</v>
      </c>
      <c r="D131" s="427" t="s">
        <v>1265</v>
      </c>
      <c r="E131" s="435" t="s">
        <v>226</v>
      </c>
      <c r="F131" s="435" t="s">
        <v>226</v>
      </c>
      <c r="G131" s="435" t="s">
        <v>226</v>
      </c>
      <c r="H131" s="435" t="s">
        <v>226</v>
      </c>
      <c r="I131" s="435" t="s">
        <v>226</v>
      </c>
      <c r="J131" s="103"/>
      <c r="K131" s="103"/>
      <c r="L131" s="103"/>
      <c r="M131" s="350">
        <v>3</v>
      </c>
    </row>
    <row r="132" spans="1:13">
      <c r="A132" s="433" t="s">
        <v>898</v>
      </c>
      <c r="B132" s="426" t="s">
        <v>1440</v>
      </c>
      <c r="C132" s="427" t="s">
        <v>1441</v>
      </c>
      <c r="D132" s="427" t="s">
        <v>1265</v>
      </c>
      <c r="E132" s="435" t="s">
        <v>226</v>
      </c>
      <c r="F132" s="435" t="s">
        <v>226</v>
      </c>
      <c r="G132" s="435" t="s">
        <v>226</v>
      </c>
      <c r="H132" s="435" t="s">
        <v>226</v>
      </c>
      <c r="I132" s="435" t="s">
        <v>226</v>
      </c>
      <c r="J132" s="103"/>
      <c r="K132" s="103"/>
      <c r="L132" s="103"/>
      <c r="M132" s="350">
        <v>3</v>
      </c>
    </row>
    <row r="133" spans="1:13">
      <c r="A133" s="433" t="s">
        <v>897</v>
      </c>
      <c r="B133" s="426" t="s">
        <v>1442</v>
      </c>
      <c r="C133" s="427" t="s">
        <v>1443</v>
      </c>
      <c r="D133" s="427" t="s">
        <v>1265</v>
      </c>
      <c r="E133" s="435" t="s">
        <v>226</v>
      </c>
      <c r="F133" s="435" t="s">
        <v>226</v>
      </c>
      <c r="G133" s="435" t="s">
        <v>226</v>
      </c>
      <c r="H133" s="435" t="s">
        <v>226</v>
      </c>
      <c r="I133" s="435" t="s">
        <v>226</v>
      </c>
      <c r="J133" s="103"/>
      <c r="K133" s="103"/>
      <c r="L133" s="103"/>
      <c r="M133" s="350">
        <v>3</v>
      </c>
    </row>
    <row r="134" spans="1:13">
      <c r="A134" s="433" t="s">
        <v>896</v>
      </c>
      <c r="B134" s="426" t="s">
        <v>1444</v>
      </c>
      <c r="C134" s="427" t="s">
        <v>1445</v>
      </c>
      <c r="D134" s="427" t="s">
        <v>1265</v>
      </c>
      <c r="E134" s="435" t="s">
        <v>226</v>
      </c>
      <c r="F134" s="435" t="s">
        <v>226</v>
      </c>
      <c r="G134" s="435" t="s">
        <v>226</v>
      </c>
      <c r="H134" s="435" t="s">
        <v>226</v>
      </c>
      <c r="I134" s="435" t="s">
        <v>226</v>
      </c>
      <c r="J134" s="103"/>
      <c r="K134" s="103"/>
      <c r="L134" s="103"/>
      <c r="M134" s="350">
        <v>3</v>
      </c>
    </row>
    <row r="135" spans="1:13">
      <c r="A135" s="433" t="s">
        <v>895</v>
      </c>
      <c r="B135" s="426" t="s">
        <v>1446</v>
      </c>
      <c r="C135" s="427" t="s">
        <v>1447</v>
      </c>
      <c r="D135" s="427" t="s">
        <v>1265</v>
      </c>
      <c r="E135" s="436"/>
      <c r="F135" s="435" t="s">
        <v>226</v>
      </c>
      <c r="G135" s="435" t="s">
        <v>226</v>
      </c>
      <c r="H135" s="435" t="s">
        <v>226</v>
      </c>
      <c r="I135" s="435" t="s">
        <v>226</v>
      </c>
      <c r="J135" s="103"/>
      <c r="K135" s="103"/>
      <c r="L135" s="103"/>
      <c r="M135" s="350">
        <v>3</v>
      </c>
    </row>
    <row r="136" spans="1:13">
      <c r="A136" s="433" t="s">
        <v>1280</v>
      </c>
      <c r="B136" s="426" t="s">
        <v>1448</v>
      </c>
      <c r="C136" s="438" t="s">
        <v>1449</v>
      </c>
      <c r="D136" s="439" t="s">
        <v>1450</v>
      </c>
      <c r="E136" s="436"/>
      <c r="F136" s="435" t="s">
        <v>226</v>
      </c>
      <c r="G136" s="435" t="s">
        <v>226</v>
      </c>
      <c r="H136" s="435" t="s">
        <v>226</v>
      </c>
      <c r="I136" s="435" t="s">
        <v>226</v>
      </c>
      <c r="J136" s="103"/>
      <c r="K136" s="103"/>
      <c r="L136" s="103"/>
      <c r="M136" s="350">
        <v>3</v>
      </c>
    </row>
    <row r="137" spans="1:13">
      <c r="A137" s="433" t="s">
        <v>1283</v>
      </c>
      <c r="B137" s="426">
        <v>18404237</v>
      </c>
      <c r="C137" s="427" t="s">
        <v>1451</v>
      </c>
      <c r="D137" s="439" t="s">
        <v>1452</v>
      </c>
      <c r="E137" s="435" t="s">
        <v>226</v>
      </c>
      <c r="F137" s="435" t="s">
        <v>226</v>
      </c>
      <c r="G137" s="435" t="s">
        <v>226</v>
      </c>
      <c r="H137" s="435" t="s">
        <v>226</v>
      </c>
      <c r="I137" s="435" t="s">
        <v>226</v>
      </c>
      <c r="J137" s="103"/>
      <c r="K137" s="103"/>
      <c r="L137" s="103"/>
      <c r="M137" s="350">
        <v>3</v>
      </c>
    </row>
    <row r="138" spans="1:13">
      <c r="A138" s="433" t="s">
        <v>1286</v>
      </c>
      <c r="B138" s="426">
        <v>19404127</v>
      </c>
      <c r="C138" s="429" t="s">
        <v>1453</v>
      </c>
      <c r="D138" s="429" t="s">
        <v>1454</v>
      </c>
      <c r="E138" s="435" t="s">
        <v>226</v>
      </c>
      <c r="F138" s="435" t="s">
        <v>226</v>
      </c>
      <c r="G138" s="435" t="s">
        <v>226</v>
      </c>
      <c r="H138" s="435" t="s">
        <v>226</v>
      </c>
      <c r="I138" s="435" t="s">
        <v>226</v>
      </c>
      <c r="J138" s="103"/>
      <c r="K138" s="103"/>
      <c r="L138" s="103"/>
      <c r="M138" s="350">
        <v>3</v>
      </c>
    </row>
    <row r="139" spans="1:13">
      <c r="A139" s="433" t="s">
        <v>1289</v>
      </c>
      <c r="B139" s="426">
        <v>19404149</v>
      </c>
      <c r="C139" s="429" t="s">
        <v>1047</v>
      </c>
      <c r="D139" s="429" t="s">
        <v>1291</v>
      </c>
      <c r="E139" s="435" t="s">
        <v>226</v>
      </c>
      <c r="F139" s="435" t="s">
        <v>226</v>
      </c>
      <c r="G139" s="435" t="s">
        <v>226</v>
      </c>
      <c r="H139" s="435" t="s">
        <v>226</v>
      </c>
      <c r="I139" s="435" t="s">
        <v>226</v>
      </c>
      <c r="J139" s="103"/>
      <c r="K139" s="103"/>
      <c r="L139" s="103"/>
      <c r="M139" s="350">
        <v>3</v>
      </c>
    </row>
    <row r="140" spans="1:13">
      <c r="A140" s="433" t="s">
        <v>1372</v>
      </c>
      <c r="B140" s="426">
        <v>19404223</v>
      </c>
      <c r="C140" s="429" t="s">
        <v>1455</v>
      </c>
      <c r="D140" s="429" t="s">
        <v>1456</v>
      </c>
      <c r="E140" s="435" t="s">
        <v>226</v>
      </c>
      <c r="F140" s="435" t="s">
        <v>226</v>
      </c>
      <c r="G140" s="435" t="s">
        <v>226</v>
      </c>
      <c r="H140" s="435" t="s">
        <v>226</v>
      </c>
      <c r="I140" s="435" t="s">
        <v>226</v>
      </c>
      <c r="J140" s="103"/>
      <c r="K140" s="103"/>
      <c r="L140" s="103"/>
      <c r="M140" s="350">
        <v>3</v>
      </c>
    </row>
    <row r="141" spans="1:13">
      <c r="A141" s="433" t="s">
        <v>1292</v>
      </c>
      <c r="B141" s="428">
        <v>18404217</v>
      </c>
      <c r="C141" s="440" t="s">
        <v>1457</v>
      </c>
      <c r="D141" s="440" t="s">
        <v>1452</v>
      </c>
      <c r="E141" s="435" t="s">
        <v>226</v>
      </c>
      <c r="F141" s="435" t="s">
        <v>226</v>
      </c>
      <c r="G141" s="435" t="s">
        <v>226</v>
      </c>
      <c r="H141" s="435" t="s">
        <v>226</v>
      </c>
      <c r="I141" s="435" t="s">
        <v>226</v>
      </c>
      <c r="J141" s="103"/>
      <c r="K141" s="103"/>
      <c r="L141" s="103"/>
      <c r="M141" s="350">
        <v>3</v>
      </c>
    </row>
    <row r="142" spans="1:13">
      <c r="A142" s="433" t="s">
        <v>1293</v>
      </c>
      <c r="B142" s="426">
        <v>18404126</v>
      </c>
      <c r="C142" s="427" t="s">
        <v>1458</v>
      </c>
      <c r="D142" s="427" t="s">
        <v>1459</v>
      </c>
      <c r="E142" s="435" t="s">
        <v>226</v>
      </c>
      <c r="F142" s="435" t="s">
        <v>226</v>
      </c>
      <c r="G142" s="435" t="s">
        <v>226</v>
      </c>
      <c r="H142" s="435" t="s">
        <v>226</v>
      </c>
      <c r="I142" s="435" t="s">
        <v>226</v>
      </c>
      <c r="J142" s="103"/>
      <c r="K142" s="103"/>
      <c r="L142" s="103"/>
      <c r="M142" s="350">
        <v>3</v>
      </c>
    </row>
    <row r="143" spans="1:13">
      <c r="A143" s="433" t="s">
        <v>1294</v>
      </c>
      <c r="B143" s="426">
        <v>19404232</v>
      </c>
      <c r="C143" s="427" t="s">
        <v>1460</v>
      </c>
      <c r="D143" s="427" t="s">
        <v>1048</v>
      </c>
      <c r="E143" s="435" t="s">
        <v>226</v>
      </c>
      <c r="F143" s="435" t="s">
        <v>226</v>
      </c>
      <c r="G143" s="435" t="s">
        <v>226</v>
      </c>
      <c r="H143" s="435" t="s">
        <v>226</v>
      </c>
      <c r="I143" s="435" t="s">
        <v>226</v>
      </c>
      <c r="J143" s="103"/>
      <c r="K143" s="103"/>
      <c r="L143" s="103"/>
      <c r="M143" s="350">
        <v>3</v>
      </c>
    </row>
    <row r="144" spans="1:13">
      <c r="A144" s="433" t="s">
        <v>1461</v>
      </c>
      <c r="B144" s="426">
        <v>19404206</v>
      </c>
      <c r="C144" s="441" t="s">
        <v>1462</v>
      </c>
      <c r="D144" s="427" t="s">
        <v>1291</v>
      </c>
      <c r="E144" s="435" t="s">
        <v>226</v>
      </c>
      <c r="F144" s="435" t="s">
        <v>226</v>
      </c>
      <c r="G144" s="435" t="s">
        <v>226</v>
      </c>
      <c r="H144" s="435" t="s">
        <v>226</v>
      </c>
      <c r="I144" s="435" t="s">
        <v>226</v>
      </c>
      <c r="J144" s="103"/>
      <c r="K144" s="103"/>
      <c r="L144" s="103"/>
      <c r="M144" s="350">
        <v>3</v>
      </c>
    </row>
    <row r="145" spans="1:14">
      <c r="A145" s="433">
        <v>44</v>
      </c>
      <c r="B145" s="442">
        <v>19404146</v>
      </c>
      <c r="C145" s="441" t="s">
        <v>1035</v>
      </c>
      <c r="D145" s="427" t="s">
        <v>1450</v>
      </c>
      <c r="E145" s="443"/>
      <c r="F145" s="443"/>
      <c r="G145" s="435" t="s">
        <v>226</v>
      </c>
      <c r="H145" s="435" t="s">
        <v>226</v>
      </c>
      <c r="I145" s="435" t="s">
        <v>226</v>
      </c>
      <c r="J145" s="103"/>
      <c r="K145" s="103"/>
      <c r="L145" s="103"/>
      <c r="M145" s="350">
        <v>3</v>
      </c>
    </row>
    <row r="146" spans="1:14">
      <c r="M146" s="79"/>
    </row>
    <row r="147" spans="1:14">
      <c r="A147" s="467" t="s">
        <v>0</v>
      </c>
      <c r="B147" s="467"/>
      <c r="C147" s="81" t="s">
        <v>1206</v>
      </c>
      <c r="M147" s="79"/>
    </row>
    <row r="148" spans="1:14">
      <c r="A148" s="467" t="s">
        <v>1</v>
      </c>
      <c r="B148" s="467"/>
      <c r="C148" s="81" t="s">
        <v>1378</v>
      </c>
      <c r="M148" s="79"/>
    </row>
    <row r="149" spans="1:14">
      <c r="A149" s="467" t="s">
        <v>2</v>
      </c>
      <c r="B149" s="467"/>
      <c r="C149" s="81" t="s">
        <v>1208</v>
      </c>
      <c r="M149" s="79"/>
    </row>
    <row r="150" spans="1:14">
      <c r="A150" s="186" t="s">
        <v>4</v>
      </c>
      <c r="B150" s="186" t="s">
        <v>3</v>
      </c>
      <c r="C150" s="186" t="s">
        <v>11</v>
      </c>
      <c r="D150" s="184" t="s">
        <v>9</v>
      </c>
      <c r="E150" s="181" t="s">
        <v>6</v>
      </c>
      <c r="F150" s="182"/>
      <c r="G150" s="182"/>
      <c r="H150" s="182"/>
      <c r="I150" s="182"/>
      <c r="J150" s="182"/>
      <c r="K150" s="183"/>
      <c r="L150" s="186" t="s">
        <v>5</v>
      </c>
      <c r="M150" s="188" t="s">
        <v>7</v>
      </c>
      <c r="N150" s="461" t="s">
        <v>3145</v>
      </c>
    </row>
    <row r="151" spans="1:14">
      <c r="A151" s="186"/>
      <c r="B151" s="186"/>
      <c r="C151" s="186"/>
      <c r="D151" s="185"/>
      <c r="E151" s="178">
        <v>1</v>
      </c>
      <c r="F151" s="178">
        <v>2</v>
      </c>
      <c r="G151" s="178">
        <v>3</v>
      </c>
      <c r="H151" s="178">
        <v>4</v>
      </c>
      <c r="I151" s="178">
        <v>5</v>
      </c>
      <c r="J151" s="178">
        <v>6</v>
      </c>
      <c r="K151" s="178">
        <v>7</v>
      </c>
      <c r="L151" s="186"/>
      <c r="M151" s="188"/>
      <c r="N151" s="461"/>
    </row>
    <row r="152" spans="1:14">
      <c r="A152" s="134" t="s">
        <v>894</v>
      </c>
      <c r="B152" s="83" t="s">
        <v>1086</v>
      </c>
      <c r="C152" s="444" t="s">
        <v>1087</v>
      </c>
      <c r="D152" s="167" t="s">
        <v>1061</v>
      </c>
      <c r="E152" s="53" t="s">
        <v>226</v>
      </c>
      <c r="F152" s="53" t="s">
        <v>226</v>
      </c>
      <c r="G152" s="53" t="s">
        <v>226</v>
      </c>
      <c r="H152" s="53" t="s">
        <v>226</v>
      </c>
      <c r="I152" s="53" t="s">
        <v>226</v>
      </c>
      <c r="J152" s="176"/>
      <c r="K152" s="176"/>
      <c r="L152" s="176"/>
      <c r="M152" s="176"/>
      <c r="N152" s="359">
        <v>1</v>
      </c>
    </row>
    <row r="153" spans="1:14">
      <c r="A153" s="134" t="s">
        <v>893</v>
      </c>
      <c r="B153" s="82" t="s">
        <v>1463</v>
      </c>
      <c r="C153" s="441" t="s">
        <v>1464</v>
      </c>
      <c r="D153" s="167" t="s">
        <v>1061</v>
      </c>
      <c r="E153" s="53" t="s">
        <v>226</v>
      </c>
      <c r="F153" s="53" t="s">
        <v>226</v>
      </c>
      <c r="G153" s="53" t="s">
        <v>226</v>
      </c>
      <c r="H153" s="53" t="s">
        <v>226</v>
      </c>
      <c r="I153" s="53" t="s">
        <v>226</v>
      </c>
      <c r="J153" s="176"/>
      <c r="K153" s="176"/>
      <c r="L153" s="176"/>
      <c r="M153" s="176"/>
      <c r="N153" s="359">
        <v>1</v>
      </c>
    </row>
    <row r="154" spans="1:14">
      <c r="A154" s="134" t="s">
        <v>892</v>
      </c>
      <c r="B154" s="82" t="s">
        <v>1465</v>
      </c>
      <c r="C154" s="441" t="s">
        <v>1466</v>
      </c>
      <c r="D154" s="167" t="s">
        <v>1061</v>
      </c>
      <c r="E154" s="53" t="s">
        <v>226</v>
      </c>
      <c r="F154" s="53" t="s">
        <v>226</v>
      </c>
      <c r="G154" s="53" t="s">
        <v>226</v>
      </c>
      <c r="H154" s="53" t="s">
        <v>226</v>
      </c>
      <c r="I154" s="53" t="s">
        <v>226</v>
      </c>
      <c r="J154" s="176"/>
      <c r="K154" s="176"/>
      <c r="L154" s="176"/>
      <c r="M154" s="176"/>
      <c r="N154" s="359">
        <v>1</v>
      </c>
    </row>
    <row r="155" spans="1:14">
      <c r="A155" s="134" t="s">
        <v>891</v>
      </c>
      <c r="B155" s="82" t="s">
        <v>1467</v>
      </c>
      <c r="C155" s="441" t="s">
        <v>1468</v>
      </c>
      <c r="D155" s="167" t="s">
        <v>1061</v>
      </c>
      <c r="E155" s="53" t="s">
        <v>226</v>
      </c>
      <c r="F155" s="53" t="s">
        <v>226</v>
      </c>
      <c r="G155" s="53" t="s">
        <v>226</v>
      </c>
      <c r="H155" s="53" t="s">
        <v>226</v>
      </c>
      <c r="I155" s="53" t="s">
        <v>226</v>
      </c>
      <c r="J155" s="176"/>
      <c r="K155" s="176"/>
      <c r="L155" s="176"/>
      <c r="M155" s="176"/>
      <c r="N155" s="359">
        <v>1</v>
      </c>
    </row>
    <row r="156" spans="1:14">
      <c r="A156" s="134" t="s">
        <v>890</v>
      </c>
      <c r="B156" s="82" t="s">
        <v>1469</v>
      </c>
      <c r="C156" s="441" t="s">
        <v>1470</v>
      </c>
      <c r="D156" s="167" t="s">
        <v>1061</v>
      </c>
      <c r="E156" s="53" t="s">
        <v>226</v>
      </c>
      <c r="F156" s="53" t="s">
        <v>226</v>
      </c>
      <c r="G156" s="53" t="s">
        <v>226</v>
      </c>
      <c r="H156" s="53" t="s">
        <v>226</v>
      </c>
      <c r="I156" s="53" t="s">
        <v>226</v>
      </c>
      <c r="J156" s="176"/>
      <c r="K156" s="176"/>
      <c r="L156" s="176"/>
      <c r="M156" s="176"/>
      <c r="N156" s="359">
        <v>1</v>
      </c>
    </row>
    <row r="157" spans="1:14">
      <c r="A157" s="134" t="s">
        <v>889</v>
      </c>
      <c r="B157" s="82" t="s">
        <v>1471</v>
      </c>
      <c r="C157" s="441" t="s">
        <v>1472</v>
      </c>
      <c r="D157" s="167" t="s">
        <v>1061</v>
      </c>
      <c r="E157" s="53" t="s">
        <v>226</v>
      </c>
      <c r="F157" s="53" t="s">
        <v>226</v>
      </c>
      <c r="G157" s="53" t="s">
        <v>226</v>
      </c>
      <c r="H157" s="53" t="s">
        <v>226</v>
      </c>
      <c r="I157" s="53" t="s">
        <v>226</v>
      </c>
      <c r="J157" s="176"/>
      <c r="K157" s="176"/>
      <c r="L157" s="176"/>
      <c r="M157" s="176"/>
      <c r="N157" s="359">
        <v>1</v>
      </c>
    </row>
    <row r="158" spans="1:14">
      <c r="A158" s="134" t="s">
        <v>888</v>
      </c>
      <c r="B158" s="82" t="s">
        <v>1473</v>
      </c>
      <c r="C158" s="441" t="s">
        <v>1474</v>
      </c>
      <c r="D158" s="167" t="s">
        <v>1061</v>
      </c>
      <c r="E158" s="53" t="s">
        <v>226</v>
      </c>
      <c r="F158" s="53" t="s">
        <v>226</v>
      </c>
      <c r="G158" s="53" t="s">
        <v>226</v>
      </c>
      <c r="H158" s="53" t="s">
        <v>226</v>
      </c>
      <c r="I158" s="53" t="s">
        <v>226</v>
      </c>
      <c r="J158" s="176"/>
      <c r="K158" s="176"/>
      <c r="L158" s="176"/>
      <c r="M158" s="176"/>
      <c r="N158" s="359">
        <v>1</v>
      </c>
    </row>
    <row r="159" spans="1:14">
      <c r="A159" s="134" t="s">
        <v>887</v>
      </c>
      <c r="B159" s="82" t="s">
        <v>1475</v>
      </c>
      <c r="C159" s="441" t="s">
        <v>1476</v>
      </c>
      <c r="D159" s="167" t="s">
        <v>1061</v>
      </c>
      <c r="E159" s="53" t="s">
        <v>226</v>
      </c>
      <c r="F159" s="53" t="s">
        <v>226</v>
      </c>
      <c r="G159" s="53" t="s">
        <v>226</v>
      </c>
      <c r="H159" s="53" t="s">
        <v>226</v>
      </c>
      <c r="I159" s="53" t="s">
        <v>226</v>
      </c>
      <c r="J159" s="176"/>
      <c r="K159" s="176"/>
      <c r="L159" s="176"/>
      <c r="M159" s="176"/>
      <c r="N159" s="359">
        <v>1</v>
      </c>
    </row>
    <row r="160" spans="1:14">
      <c r="A160" s="134" t="s">
        <v>886</v>
      </c>
      <c r="B160" s="82" t="s">
        <v>1074</v>
      </c>
      <c r="C160" s="441" t="s">
        <v>1075</v>
      </c>
      <c r="D160" s="167" t="s">
        <v>1061</v>
      </c>
      <c r="E160" s="53" t="s">
        <v>226</v>
      </c>
      <c r="F160" s="53" t="s">
        <v>226</v>
      </c>
      <c r="G160" s="53" t="s">
        <v>226</v>
      </c>
      <c r="H160" s="53" t="s">
        <v>226</v>
      </c>
      <c r="I160" s="53" t="s">
        <v>226</v>
      </c>
      <c r="J160" s="176"/>
      <c r="K160" s="176"/>
      <c r="L160" s="176"/>
      <c r="M160" s="176"/>
      <c r="N160" s="359">
        <v>1</v>
      </c>
    </row>
    <row r="161" spans="1:14">
      <c r="A161" s="134" t="s">
        <v>885</v>
      </c>
      <c r="B161" s="82" t="s">
        <v>1477</v>
      </c>
      <c r="C161" s="441" t="s">
        <v>1478</v>
      </c>
      <c r="D161" s="167" t="s">
        <v>1061</v>
      </c>
      <c r="E161" s="53" t="s">
        <v>226</v>
      </c>
      <c r="F161" s="53" t="s">
        <v>226</v>
      </c>
      <c r="G161" s="53" t="s">
        <v>226</v>
      </c>
      <c r="H161" s="53" t="s">
        <v>226</v>
      </c>
      <c r="I161" s="53" t="s">
        <v>226</v>
      </c>
      <c r="J161" s="176"/>
      <c r="K161" s="176"/>
      <c r="L161" s="176"/>
      <c r="M161" s="176"/>
      <c r="N161" s="359">
        <v>1</v>
      </c>
    </row>
    <row r="162" spans="1:14">
      <c r="A162" s="134" t="s">
        <v>884</v>
      </c>
      <c r="B162" s="82" t="s">
        <v>1479</v>
      </c>
      <c r="C162" s="441" t="s">
        <v>1480</v>
      </c>
      <c r="D162" s="167" t="s">
        <v>1092</v>
      </c>
      <c r="E162" s="53" t="s">
        <v>226</v>
      </c>
      <c r="F162" s="53" t="s">
        <v>226</v>
      </c>
      <c r="G162" s="53" t="s">
        <v>226</v>
      </c>
      <c r="H162" s="53" t="s">
        <v>226</v>
      </c>
      <c r="I162" s="53" t="s">
        <v>226</v>
      </c>
      <c r="J162" s="176"/>
      <c r="K162" s="176"/>
      <c r="L162" s="176"/>
      <c r="M162" s="176"/>
      <c r="N162" s="359">
        <v>1</v>
      </c>
    </row>
    <row r="163" spans="1:14">
      <c r="A163" s="134" t="s">
        <v>883</v>
      </c>
      <c r="B163" s="82" t="s">
        <v>1481</v>
      </c>
      <c r="C163" s="441" t="s">
        <v>1482</v>
      </c>
      <c r="D163" s="167" t="s">
        <v>1092</v>
      </c>
      <c r="E163" s="53" t="s">
        <v>226</v>
      </c>
      <c r="F163" s="53" t="s">
        <v>226</v>
      </c>
      <c r="G163" s="53" t="s">
        <v>226</v>
      </c>
      <c r="H163" s="53" t="s">
        <v>226</v>
      </c>
      <c r="I163" s="53" t="s">
        <v>226</v>
      </c>
      <c r="J163" s="176"/>
      <c r="K163" s="176"/>
      <c r="L163" s="176"/>
      <c r="M163" s="176"/>
      <c r="N163" s="359">
        <v>1</v>
      </c>
    </row>
    <row r="164" spans="1:14">
      <c r="A164" s="134" t="s">
        <v>882</v>
      </c>
      <c r="B164" s="82" t="s">
        <v>1483</v>
      </c>
      <c r="C164" s="441" t="s">
        <v>1484</v>
      </c>
      <c r="D164" s="167" t="s">
        <v>1092</v>
      </c>
      <c r="E164" s="53" t="s">
        <v>226</v>
      </c>
      <c r="F164" s="53" t="s">
        <v>226</v>
      </c>
      <c r="G164" s="53" t="s">
        <v>226</v>
      </c>
      <c r="H164" s="53" t="s">
        <v>226</v>
      </c>
      <c r="I164" s="53" t="s">
        <v>226</v>
      </c>
      <c r="J164" s="176"/>
      <c r="K164" s="176"/>
      <c r="L164" s="176"/>
      <c r="M164" s="176"/>
      <c r="N164" s="359">
        <v>1</v>
      </c>
    </row>
    <row r="165" spans="1:14">
      <c r="A165" s="134" t="s">
        <v>881</v>
      </c>
      <c r="B165" s="82" t="s">
        <v>1485</v>
      </c>
      <c r="C165" s="441" t="s">
        <v>1130</v>
      </c>
      <c r="D165" s="167" t="s">
        <v>1131</v>
      </c>
      <c r="E165" s="53" t="s">
        <v>226</v>
      </c>
      <c r="F165" s="53" t="s">
        <v>226</v>
      </c>
      <c r="G165" s="53" t="s">
        <v>226</v>
      </c>
      <c r="H165" s="53" t="s">
        <v>226</v>
      </c>
      <c r="I165" s="53" t="s">
        <v>226</v>
      </c>
      <c r="J165" s="176"/>
      <c r="K165" s="176"/>
      <c r="L165" s="176"/>
      <c r="M165" s="176"/>
      <c r="N165" s="359">
        <v>1</v>
      </c>
    </row>
    <row r="166" spans="1:14">
      <c r="A166" s="134" t="s">
        <v>880</v>
      </c>
      <c r="B166" s="136" t="s">
        <v>1486</v>
      </c>
      <c r="C166" s="445" t="s">
        <v>1487</v>
      </c>
      <c r="D166" s="94" t="s">
        <v>1061</v>
      </c>
      <c r="E166" s="53" t="s">
        <v>226</v>
      </c>
      <c r="F166" s="53" t="s">
        <v>226</v>
      </c>
      <c r="G166" s="53" t="s">
        <v>226</v>
      </c>
      <c r="H166" s="53" t="s">
        <v>226</v>
      </c>
      <c r="I166" s="53" t="s">
        <v>226</v>
      </c>
      <c r="J166" s="176"/>
      <c r="K166" s="176"/>
      <c r="L166" s="176"/>
      <c r="M166" s="176"/>
      <c r="N166" s="359">
        <v>1</v>
      </c>
    </row>
    <row r="167" spans="1:14">
      <c r="A167" s="134" t="s">
        <v>879</v>
      </c>
      <c r="B167" s="82" t="s">
        <v>1488</v>
      </c>
      <c r="C167" s="441" t="s">
        <v>1489</v>
      </c>
      <c r="D167" s="167" t="s">
        <v>1131</v>
      </c>
      <c r="E167" s="53" t="s">
        <v>226</v>
      </c>
      <c r="F167" s="53" t="s">
        <v>226</v>
      </c>
      <c r="G167" s="53" t="s">
        <v>226</v>
      </c>
      <c r="H167" s="53" t="s">
        <v>226</v>
      </c>
      <c r="I167" s="53" t="s">
        <v>226</v>
      </c>
      <c r="J167" s="176"/>
      <c r="K167" s="176"/>
      <c r="L167" s="176"/>
      <c r="M167" s="176"/>
      <c r="N167" s="359">
        <v>1</v>
      </c>
    </row>
    <row r="168" spans="1:14" ht="15" customHeight="1">
      <c r="A168" s="134" t="s">
        <v>878</v>
      </c>
      <c r="B168" s="140" t="s">
        <v>1490</v>
      </c>
      <c r="C168" s="446" t="s">
        <v>1491</v>
      </c>
      <c r="D168" s="167" t="s">
        <v>1492</v>
      </c>
      <c r="E168" s="53" t="s">
        <v>226</v>
      </c>
      <c r="F168" s="53" t="s">
        <v>226</v>
      </c>
      <c r="G168" s="53" t="s">
        <v>226</v>
      </c>
      <c r="H168" s="53" t="s">
        <v>226</v>
      </c>
      <c r="I168" s="53" t="s">
        <v>226</v>
      </c>
      <c r="J168" s="176"/>
      <c r="K168" s="176"/>
      <c r="L168" s="176"/>
      <c r="M168" s="176"/>
      <c r="N168" s="14">
        <v>2</v>
      </c>
    </row>
    <row r="169" spans="1:14">
      <c r="A169" s="134" t="s">
        <v>877</v>
      </c>
      <c r="B169" s="82" t="s">
        <v>1493</v>
      </c>
      <c r="C169" s="441" t="s">
        <v>1494</v>
      </c>
      <c r="D169" s="167" t="s">
        <v>1495</v>
      </c>
      <c r="E169" s="135"/>
      <c r="F169" s="135"/>
      <c r="G169" s="135"/>
      <c r="H169" s="135"/>
      <c r="I169" s="135"/>
      <c r="J169" s="176"/>
      <c r="K169" s="176"/>
      <c r="L169" s="176"/>
      <c r="M169" s="176"/>
      <c r="N169" s="14">
        <v>2</v>
      </c>
    </row>
    <row r="170" spans="1:14">
      <c r="A170" s="134" t="s">
        <v>876</v>
      </c>
      <c r="B170" s="82" t="s">
        <v>1496</v>
      </c>
      <c r="C170" s="441" t="s">
        <v>1497</v>
      </c>
      <c r="D170" s="167" t="s">
        <v>1498</v>
      </c>
      <c r="E170" s="53" t="s">
        <v>226</v>
      </c>
      <c r="F170" s="53" t="s">
        <v>226</v>
      </c>
      <c r="G170" s="53" t="s">
        <v>226</v>
      </c>
      <c r="H170" s="53" t="s">
        <v>226</v>
      </c>
      <c r="I170" s="53" t="s">
        <v>226</v>
      </c>
      <c r="J170" s="176"/>
      <c r="K170" s="176"/>
      <c r="L170" s="176"/>
      <c r="M170" s="176"/>
      <c r="N170" s="14">
        <v>2</v>
      </c>
    </row>
    <row r="171" spans="1:14">
      <c r="A171" s="134" t="s">
        <v>875</v>
      </c>
      <c r="B171" s="82" t="s">
        <v>1499</v>
      </c>
      <c r="C171" s="441" t="s">
        <v>1500</v>
      </c>
      <c r="D171" s="167" t="s">
        <v>1498</v>
      </c>
      <c r="E171" s="53" t="s">
        <v>226</v>
      </c>
      <c r="F171" s="53" t="s">
        <v>226</v>
      </c>
      <c r="G171" s="53" t="s">
        <v>226</v>
      </c>
      <c r="H171" s="53" t="s">
        <v>226</v>
      </c>
      <c r="I171" s="53" t="s">
        <v>226</v>
      </c>
      <c r="J171" s="176"/>
      <c r="K171" s="176"/>
      <c r="L171" s="176"/>
      <c r="M171" s="176"/>
      <c r="N171" s="14">
        <v>2</v>
      </c>
    </row>
    <row r="172" spans="1:14">
      <c r="A172" s="134" t="s">
        <v>874</v>
      </c>
      <c r="B172" s="82" t="s">
        <v>1501</v>
      </c>
      <c r="C172" s="441" t="s">
        <v>1502</v>
      </c>
      <c r="D172" s="167" t="s">
        <v>1498</v>
      </c>
      <c r="E172" s="53" t="s">
        <v>226</v>
      </c>
      <c r="F172" s="53" t="s">
        <v>226</v>
      </c>
      <c r="G172" s="53" t="s">
        <v>226</v>
      </c>
      <c r="H172" s="53" t="s">
        <v>226</v>
      </c>
      <c r="I172" s="53" t="s">
        <v>226</v>
      </c>
      <c r="J172" s="176"/>
      <c r="K172" s="176"/>
      <c r="L172" s="176"/>
      <c r="M172" s="176"/>
      <c r="N172" s="14">
        <v>2</v>
      </c>
    </row>
    <row r="173" spans="1:14">
      <c r="A173" s="134" t="s">
        <v>907</v>
      </c>
      <c r="B173" s="82" t="s">
        <v>1503</v>
      </c>
      <c r="C173" s="441" t="s">
        <v>1504</v>
      </c>
      <c r="D173" s="167" t="s">
        <v>1498</v>
      </c>
      <c r="E173" s="53" t="s">
        <v>226</v>
      </c>
      <c r="F173" s="53" t="s">
        <v>226</v>
      </c>
      <c r="G173" s="141" t="s">
        <v>226</v>
      </c>
      <c r="H173" s="53" t="s">
        <v>226</v>
      </c>
      <c r="I173" s="53" t="s">
        <v>226</v>
      </c>
      <c r="J173" s="176"/>
      <c r="K173" s="176"/>
      <c r="L173" s="176"/>
      <c r="M173" s="176"/>
      <c r="N173" s="14">
        <v>2</v>
      </c>
    </row>
    <row r="174" spans="1:14">
      <c r="A174" s="134" t="s">
        <v>906</v>
      </c>
      <c r="B174" s="82" t="s">
        <v>1505</v>
      </c>
      <c r="C174" s="441" t="s">
        <v>1506</v>
      </c>
      <c r="D174" s="167" t="s">
        <v>1118</v>
      </c>
      <c r="E174" s="53" t="s">
        <v>226</v>
      </c>
      <c r="F174" s="53" t="s">
        <v>226</v>
      </c>
      <c r="G174" s="53" t="s">
        <v>226</v>
      </c>
      <c r="H174" s="53" t="s">
        <v>226</v>
      </c>
      <c r="I174" s="53" t="s">
        <v>226</v>
      </c>
      <c r="J174" s="176"/>
      <c r="K174" s="176"/>
      <c r="L174" s="176"/>
      <c r="M174" s="176"/>
      <c r="N174" s="14">
        <v>2</v>
      </c>
    </row>
    <row r="175" spans="1:14">
      <c r="A175" s="134" t="s">
        <v>905</v>
      </c>
      <c r="B175" s="82" t="s">
        <v>1507</v>
      </c>
      <c r="C175" s="441" t="s">
        <v>1508</v>
      </c>
      <c r="D175" s="167" t="s">
        <v>1118</v>
      </c>
      <c r="E175" s="53" t="s">
        <v>226</v>
      </c>
      <c r="F175" s="53" t="s">
        <v>226</v>
      </c>
      <c r="G175" s="53" t="s">
        <v>226</v>
      </c>
      <c r="H175" s="53" t="s">
        <v>226</v>
      </c>
      <c r="I175" s="53" t="s">
        <v>226</v>
      </c>
      <c r="J175" s="176"/>
      <c r="K175" s="176"/>
      <c r="L175" s="176"/>
      <c r="M175" s="176"/>
      <c r="N175" s="14">
        <v>2</v>
      </c>
    </row>
    <row r="176" spans="1:14">
      <c r="A176" s="134" t="s">
        <v>904</v>
      </c>
      <c r="B176" s="82" t="s">
        <v>1509</v>
      </c>
      <c r="C176" s="441" t="s">
        <v>1510</v>
      </c>
      <c r="D176" s="167" t="s">
        <v>1118</v>
      </c>
      <c r="E176" s="53" t="s">
        <v>226</v>
      </c>
      <c r="F176" s="53" t="s">
        <v>226</v>
      </c>
      <c r="G176" s="53" t="s">
        <v>226</v>
      </c>
      <c r="H176" s="53" t="s">
        <v>226</v>
      </c>
      <c r="I176" s="53" t="s">
        <v>226</v>
      </c>
      <c r="J176" s="176"/>
      <c r="K176" s="176"/>
      <c r="L176" s="176"/>
      <c r="M176" s="176"/>
      <c r="N176" s="14">
        <v>2</v>
      </c>
    </row>
    <row r="177" spans="1:14">
      <c r="A177" s="134" t="s">
        <v>903</v>
      </c>
      <c r="B177" s="82" t="s">
        <v>1511</v>
      </c>
      <c r="C177" s="441" t="s">
        <v>1512</v>
      </c>
      <c r="D177" s="167" t="s">
        <v>1053</v>
      </c>
      <c r="E177" s="135"/>
      <c r="F177" s="135"/>
      <c r="G177" s="135"/>
      <c r="H177" s="135"/>
      <c r="I177" s="135"/>
      <c r="J177" s="176"/>
      <c r="K177" s="176"/>
      <c r="L177" s="176"/>
      <c r="M177" s="176"/>
      <c r="N177" s="14">
        <v>2</v>
      </c>
    </row>
    <row r="178" spans="1:14">
      <c r="A178" s="134" t="s">
        <v>902</v>
      </c>
      <c r="B178" s="82" t="s">
        <v>1513</v>
      </c>
      <c r="C178" s="441" t="s">
        <v>1514</v>
      </c>
      <c r="D178" s="167" t="s">
        <v>1515</v>
      </c>
      <c r="E178" s="53" t="s">
        <v>226</v>
      </c>
      <c r="F178" s="53" t="s">
        <v>226</v>
      </c>
      <c r="G178" s="53" t="s">
        <v>226</v>
      </c>
      <c r="H178" s="53" t="s">
        <v>226</v>
      </c>
      <c r="I178" s="53" t="s">
        <v>226</v>
      </c>
      <c r="J178" s="176"/>
      <c r="K178" s="176"/>
      <c r="L178" s="176"/>
      <c r="M178" s="176"/>
      <c r="N178" s="14">
        <v>2</v>
      </c>
    </row>
    <row r="179" spans="1:14">
      <c r="A179" s="134" t="s">
        <v>901</v>
      </c>
      <c r="B179" s="82" t="s">
        <v>1516</v>
      </c>
      <c r="C179" s="441" t="s">
        <v>1517</v>
      </c>
      <c r="D179" s="167" t="s">
        <v>1515</v>
      </c>
      <c r="E179" s="53" t="s">
        <v>226</v>
      </c>
      <c r="F179" s="53" t="s">
        <v>226</v>
      </c>
      <c r="G179" s="53" t="s">
        <v>226</v>
      </c>
      <c r="H179" s="53" t="s">
        <v>226</v>
      </c>
      <c r="I179" s="53" t="s">
        <v>226</v>
      </c>
      <c r="J179" s="176"/>
      <c r="K179" s="176"/>
      <c r="L179" s="176"/>
      <c r="M179" s="176"/>
      <c r="N179" s="14">
        <v>2</v>
      </c>
    </row>
    <row r="180" spans="1:14">
      <c r="A180" s="134" t="s">
        <v>900</v>
      </c>
      <c r="B180" s="82" t="s">
        <v>1518</v>
      </c>
      <c r="C180" s="441" t="s">
        <v>1519</v>
      </c>
      <c r="D180" s="167" t="s">
        <v>1123</v>
      </c>
      <c r="E180" s="135"/>
      <c r="F180" s="135"/>
      <c r="G180" s="135"/>
      <c r="H180" s="135"/>
      <c r="I180" s="135"/>
      <c r="J180" s="88"/>
      <c r="K180" s="88"/>
      <c r="L180" s="88"/>
      <c r="M180" s="88"/>
      <c r="N180" s="14">
        <v>2</v>
      </c>
    </row>
    <row r="181" spans="1:14">
      <c r="A181" s="134" t="s">
        <v>899</v>
      </c>
      <c r="B181" s="82" t="s">
        <v>1520</v>
      </c>
      <c r="C181" s="427" t="s">
        <v>1521</v>
      </c>
      <c r="D181" s="167" t="s">
        <v>1126</v>
      </c>
      <c r="E181" s="53" t="s">
        <v>226</v>
      </c>
      <c r="F181" s="53" t="s">
        <v>226</v>
      </c>
      <c r="G181" s="53" t="s">
        <v>226</v>
      </c>
      <c r="H181" s="53" t="s">
        <v>226</v>
      </c>
      <c r="I181" s="53" t="s">
        <v>226</v>
      </c>
      <c r="J181" s="176"/>
      <c r="K181" s="176"/>
      <c r="L181" s="176"/>
      <c r="M181" s="176"/>
      <c r="N181" s="14">
        <v>2</v>
      </c>
    </row>
    <row r="182" spans="1:14">
      <c r="A182" s="134" t="s">
        <v>898</v>
      </c>
      <c r="B182" s="82">
        <v>20401048</v>
      </c>
      <c r="C182" s="447" t="s">
        <v>1522</v>
      </c>
      <c r="D182" s="92" t="s">
        <v>1118</v>
      </c>
      <c r="E182" s="53" t="s">
        <v>226</v>
      </c>
      <c r="F182" s="53" t="s">
        <v>226</v>
      </c>
      <c r="G182" s="53" t="s">
        <v>226</v>
      </c>
      <c r="H182" s="53" t="s">
        <v>226</v>
      </c>
      <c r="I182" s="53" t="s">
        <v>226</v>
      </c>
      <c r="J182" s="176"/>
      <c r="K182" s="176"/>
      <c r="L182" s="176"/>
      <c r="M182" s="176"/>
      <c r="N182" s="14">
        <v>2</v>
      </c>
    </row>
    <row r="183" spans="1:14">
      <c r="A183" s="134" t="s">
        <v>897</v>
      </c>
      <c r="B183" s="82">
        <v>20401043</v>
      </c>
      <c r="C183" s="448" t="s">
        <v>1523</v>
      </c>
      <c r="D183" s="92" t="s">
        <v>1126</v>
      </c>
      <c r="E183" s="53" t="s">
        <v>226</v>
      </c>
      <c r="F183" s="53" t="s">
        <v>226</v>
      </c>
      <c r="G183" s="53" t="s">
        <v>226</v>
      </c>
      <c r="H183" s="53" t="s">
        <v>226</v>
      </c>
      <c r="I183" s="53" t="s">
        <v>226</v>
      </c>
      <c r="J183" s="80"/>
      <c r="K183" s="80"/>
      <c r="L183" s="80"/>
      <c r="M183" s="80"/>
      <c r="N183" s="14">
        <v>3</v>
      </c>
    </row>
    <row r="184" spans="1:14">
      <c r="A184" s="134" t="s">
        <v>896</v>
      </c>
      <c r="B184" s="82">
        <v>19404071</v>
      </c>
      <c r="C184" s="448" t="s">
        <v>1524</v>
      </c>
      <c r="D184" s="91" t="s">
        <v>1525</v>
      </c>
      <c r="E184" s="53" t="s">
        <v>226</v>
      </c>
      <c r="F184" s="53" t="s">
        <v>226</v>
      </c>
      <c r="G184" s="53" t="s">
        <v>226</v>
      </c>
      <c r="H184" s="53" t="s">
        <v>226</v>
      </c>
      <c r="I184" s="53" t="s">
        <v>226</v>
      </c>
      <c r="J184" s="80"/>
      <c r="K184" s="80"/>
      <c r="L184" s="80"/>
      <c r="M184" s="80"/>
      <c r="N184" s="14">
        <v>3</v>
      </c>
    </row>
    <row r="185" spans="1:14" ht="30">
      <c r="A185" s="134" t="s">
        <v>895</v>
      </c>
      <c r="B185" s="142">
        <v>19404055</v>
      </c>
      <c r="C185" s="448" t="s">
        <v>1526</v>
      </c>
      <c r="D185" s="92" t="s">
        <v>1527</v>
      </c>
      <c r="E185" s="53" t="s">
        <v>226</v>
      </c>
      <c r="F185" s="53" t="s">
        <v>226</v>
      </c>
      <c r="G185" s="53" t="s">
        <v>226</v>
      </c>
      <c r="H185" s="53" t="s">
        <v>226</v>
      </c>
      <c r="I185" s="53" t="s">
        <v>226</v>
      </c>
      <c r="J185" s="80"/>
      <c r="K185" s="80"/>
      <c r="L185" s="80"/>
      <c r="M185" s="80"/>
      <c r="N185" s="14">
        <v>3</v>
      </c>
    </row>
    <row r="186" spans="1:14">
      <c r="A186" s="134" t="s">
        <v>1280</v>
      </c>
      <c r="B186" s="82">
        <v>20401035</v>
      </c>
      <c r="C186" s="449" t="s">
        <v>1528</v>
      </c>
      <c r="D186" s="91" t="s">
        <v>1529</v>
      </c>
      <c r="E186" s="53" t="s">
        <v>226</v>
      </c>
      <c r="F186" s="53" t="s">
        <v>226</v>
      </c>
      <c r="G186" s="53" t="s">
        <v>226</v>
      </c>
      <c r="H186" s="53" t="s">
        <v>226</v>
      </c>
      <c r="I186" s="53" t="s">
        <v>226</v>
      </c>
      <c r="J186" s="80"/>
      <c r="K186" s="80"/>
      <c r="L186" s="80"/>
      <c r="M186" s="80"/>
      <c r="N186" s="14">
        <v>3</v>
      </c>
    </row>
    <row r="187" spans="1:14">
      <c r="A187" s="134" t="s">
        <v>1283</v>
      </c>
      <c r="B187" s="82">
        <v>18404204</v>
      </c>
      <c r="C187" s="448" t="s">
        <v>1530</v>
      </c>
      <c r="D187" s="92" t="s">
        <v>1531</v>
      </c>
      <c r="E187" s="53" t="s">
        <v>226</v>
      </c>
      <c r="F187" s="53" t="s">
        <v>226</v>
      </c>
      <c r="G187" s="53" t="s">
        <v>226</v>
      </c>
      <c r="H187" s="53" t="s">
        <v>226</v>
      </c>
      <c r="I187" s="53" t="s">
        <v>226</v>
      </c>
      <c r="J187" s="80"/>
      <c r="K187" s="80"/>
      <c r="L187" s="80"/>
      <c r="M187" s="80"/>
      <c r="N187" s="14">
        <v>3</v>
      </c>
    </row>
    <row r="188" spans="1:14">
      <c r="A188" s="134" t="s">
        <v>1286</v>
      </c>
      <c r="B188" s="82">
        <v>20401054</v>
      </c>
      <c r="C188" s="448" t="s">
        <v>1532</v>
      </c>
      <c r="D188" s="92" t="s">
        <v>1118</v>
      </c>
      <c r="E188" s="53" t="s">
        <v>226</v>
      </c>
      <c r="F188" s="53" t="s">
        <v>226</v>
      </c>
      <c r="G188" s="53" t="s">
        <v>226</v>
      </c>
      <c r="H188" s="53" t="s">
        <v>226</v>
      </c>
      <c r="I188" s="53" t="s">
        <v>226</v>
      </c>
      <c r="J188" s="80"/>
      <c r="K188" s="80"/>
      <c r="L188" s="80"/>
      <c r="M188" s="80"/>
      <c r="N188" s="14">
        <v>3</v>
      </c>
    </row>
    <row r="189" spans="1:14">
      <c r="A189" s="134" t="s">
        <v>1289</v>
      </c>
      <c r="B189" s="82">
        <v>204010530</v>
      </c>
      <c r="C189" s="448" t="s">
        <v>1533</v>
      </c>
      <c r="D189" s="92" t="s">
        <v>1534</v>
      </c>
      <c r="E189" s="53" t="s">
        <v>226</v>
      </c>
      <c r="F189" s="53" t="s">
        <v>226</v>
      </c>
      <c r="G189" s="53" t="s">
        <v>226</v>
      </c>
      <c r="H189" s="53" t="s">
        <v>226</v>
      </c>
      <c r="I189" s="53" t="s">
        <v>226</v>
      </c>
      <c r="J189" s="80"/>
      <c r="K189" s="80"/>
      <c r="L189" s="80"/>
      <c r="M189" s="80"/>
      <c r="N189" s="14">
        <v>3</v>
      </c>
    </row>
    <row r="190" spans="1:14">
      <c r="A190" s="134" t="s">
        <v>1372</v>
      </c>
      <c r="B190" s="82">
        <v>18200001</v>
      </c>
      <c r="C190" s="448" t="s">
        <v>1535</v>
      </c>
      <c r="D190" s="92" t="s">
        <v>1536</v>
      </c>
      <c r="E190" s="53" t="s">
        <v>226</v>
      </c>
      <c r="F190" s="53" t="s">
        <v>226</v>
      </c>
      <c r="G190" s="53" t="s">
        <v>226</v>
      </c>
      <c r="H190" s="53" t="s">
        <v>226</v>
      </c>
      <c r="I190" s="53" t="s">
        <v>226</v>
      </c>
      <c r="J190" s="80"/>
      <c r="K190" s="80"/>
      <c r="L190" s="80"/>
      <c r="M190" s="80"/>
      <c r="N190" s="14">
        <v>3</v>
      </c>
    </row>
    <row r="191" spans="1:14">
      <c r="A191" s="134" t="s">
        <v>1292</v>
      </c>
      <c r="B191" s="82">
        <v>20401056</v>
      </c>
      <c r="C191" s="448" t="s">
        <v>1537</v>
      </c>
      <c r="D191" s="92" t="s">
        <v>1538</v>
      </c>
      <c r="E191" s="53" t="s">
        <v>226</v>
      </c>
      <c r="F191" s="53" t="s">
        <v>226</v>
      </c>
      <c r="G191" s="53" t="s">
        <v>226</v>
      </c>
      <c r="H191" s="53" t="s">
        <v>226</v>
      </c>
      <c r="I191" s="53" t="s">
        <v>226</v>
      </c>
      <c r="J191" s="80"/>
      <c r="K191" s="80"/>
      <c r="L191" s="80"/>
      <c r="M191" s="80"/>
      <c r="N191" s="14">
        <v>3</v>
      </c>
    </row>
    <row r="192" spans="1:14">
      <c r="A192" s="134" t="s">
        <v>1293</v>
      </c>
      <c r="B192" s="82">
        <v>20401031</v>
      </c>
      <c r="C192" s="450" t="s">
        <v>1539</v>
      </c>
      <c r="D192" s="91" t="s">
        <v>1540</v>
      </c>
      <c r="E192" s="53" t="s">
        <v>226</v>
      </c>
      <c r="F192" s="53" t="s">
        <v>226</v>
      </c>
      <c r="G192" s="53" t="s">
        <v>226</v>
      </c>
      <c r="H192" s="53" t="s">
        <v>226</v>
      </c>
      <c r="I192" s="53" t="s">
        <v>226</v>
      </c>
      <c r="J192" s="80"/>
      <c r="K192" s="80"/>
      <c r="L192" s="80"/>
      <c r="M192" s="80"/>
      <c r="N192" s="14">
        <v>3</v>
      </c>
    </row>
    <row r="193" spans="1:14">
      <c r="A193" s="134" t="s">
        <v>1294</v>
      </c>
      <c r="B193" s="52">
        <v>19404205</v>
      </c>
      <c r="C193" s="451" t="s">
        <v>1541</v>
      </c>
      <c r="D193" s="143" t="s">
        <v>1542</v>
      </c>
      <c r="E193" s="23"/>
      <c r="F193" s="23"/>
      <c r="G193" s="23"/>
      <c r="H193" s="23"/>
      <c r="I193" s="23"/>
      <c r="J193" s="80"/>
      <c r="K193" s="80"/>
      <c r="L193" s="80"/>
      <c r="M193" s="80"/>
      <c r="N193" s="14">
        <v>3</v>
      </c>
    </row>
    <row r="194" spans="1:14">
      <c r="A194" s="134" t="s">
        <v>1461</v>
      </c>
      <c r="B194" s="82">
        <v>18404058</v>
      </c>
      <c r="C194" s="441" t="s">
        <v>1543</v>
      </c>
      <c r="D194" s="91" t="s">
        <v>1544</v>
      </c>
      <c r="E194" s="53" t="s">
        <v>226</v>
      </c>
      <c r="F194" s="53" t="s">
        <v>226</v>
      </c>
      <c r="G194" s="53" t="s">
        <v>226</v>
      </c>
      <c r="H194" s="53" t="s">
        <v>226</v>
      </c>
      <c r="I194" s="53" t="s">
        <v>226</v>
      </c>
      <c r="J194" s="80"/>
      <c r="K194" s="80"/>
      <c r="L194" s="80"/>
      <c r="M194" s="80"/>
      <c r="N194" s="14">
        <v>3</v>
      </c>
    </row>
    <row r="195" spans="1:14">
      <c r="A195" s="134" t="s">
        <v>1545</v>
      </c>
      <c r="B195" s="82">
        <v>19404158</v>
      </c>
      <c r="C195" s="441" t="s">
        <v>1546</v>
      </c>
      <c r="D195" s="91" t="s">
        <v>1547</v>
      </c>
      <c r="E195" s="53" t="s">
        <v>226</v>
      </c>
      <c r="F195" s="53" t="s">
        <v>226</v>
      </c>
      <c r="G195" s="53" t="s">
        <v>226</v>
      </c>
      <c r="H195" s="53" t="s">
        <v>226</v>
      </c>
      <c r="I195" s="53" t="s">
        <v>226</v>
      </c>
      <c r="J195" s="80"/>
      <c r="K195" s="80"/>
      <c r="L195" s="80"/>
      <c r="M195" s="80"/>
      <c r="N195" s="14">
        <v>3</v>
      </c>
    </row>
    <row r="196" spans="1:14">
      <c r="A196" s="134" t="s">
        <v>1548</v>
      </c>
      <c r="B196" s="52">
        <v>19404202</v>
      </c>
      <c r="C196" s="441" t="s">
        <v>1549</v>
      </c>
      <c r="D196" s="91" t="s">
        <v>1550</v>
      </c>
      <c r="E196" s="23"/>
      <c r="F196" s="23"/>
      <c r="G196" s="23"/>
      <c r="H196" s="23"/>
      <c r="I196" s="23"/>
      <c r="J196" s="80"/>
      <c r="K196" s="80"/>
      <c r="L196" s="80"/>
      <c r="M196" s="80"/>
      <c r="N196" s="14">
        <v>3</v>
      </c>
    </row>
    <row r="197" spans="1:14">
      <c r="A197" s="134" t="s">
        <v>1296</v>
      </c>
      <c r="B197" s="105">
        <v>18404061</v>
      </c>
      <c r="C197" s="103" t="s">
        <v>1551</v>
      </c>
      <c r="D197" s="80" t="s">
        <v>1552</v>
      </c>
      <c r="E197" s="53" t="s">
        <v>226</v>
      </c>
      <c r="F197" s="53" t="s">
        <v>226</v>
      </c>
      <c r="G197" s="53" t="s">
        <v>226</v>
      </c>
      <c r="H197" s="53" t="s">
        <v>226</v>
      </c>
      <c r="I197" s="53" t="s">
        <v>226</v>
      </c>
      <c r="J197" s="80"/>
      <c r="K197" s="80"/>
      <c r="L197" s="80"/>
      <c r="M197" s="80"/>
      <c r="N197" s="14">
        <v>3</v>
      </c>
    </row>
    <row r="198" spans="1:14">
      <c r="A198" s="53">
        <v>47</v>
      </c>
      <c r="B198" s="53">
        <v>18404095</v>
      </c>
      <c r="C198" s="103" t="s">
        <v>1553</v>
      </c>
      <c r="D198" s="80" t="s">
        <v>1554</v>
      </c>
      <c r="E198" s="144"/>
      <c r="F198" s="53" t="s">
        <v>226</v>
      </c>
      <c r="G198" s="53" t="s">
        <v>226</v>
      </c>
      <c r="H198" s="53" t="s">
        <v>226</v>
      </c>
      <c r="I198" s="53" t="s">
        <v>226</v>
      </c>
      <c r="J198" s="80"/>
      <c r="K198" s="80"/>
      <c r="L198" s="80"/>
      <c r="M198" s="80"/>
      <c r="N198" s="14">
        <v>3</v>
      </c>
    </row>
    <row r="199" spans="1:14">
      <c r="A199" s="53"/>
      <c r="B199" s="80"/>
      <c r="C199" s="103"/>
      <c r="D199" s="80"/>
      <c r="E199" s="80"/>
      <c r="F199" s="80"/>
      <c r="G199" s="80"/>
      <c r="H199" s="80"/>
      <c r="I199" s="80"/>
      <c r="J199" s="80"/>
      <c r="K199" s="80"/>
      <c r="L199" s="80"/>
      <c r="M199" s="80"/>
      <c r="N199" s="362"/>
    </row>
    <row r="200" spans="1:14" ht="45" customHeight="1">
      <c r="A200" s="53"/>
      <c r="B200" s="145" t="s">
        <v>1295</v>
      </c>
      <c r="C200" s="103"/>
      <c r="D200" s="80"/>
      <c r="E200" s="145">
        <v>41</v>
      </c>
      <c r="F200" s="145">
        <v>42</v>
      </c>
      <c r="G200" s="145">
        <v>42</v>
      </c>
      <c r="H200" s="145">
        <v>42</v>
      </c>
      <c r="I200" s="145">
        <v>42</v>
      </c>
      <c r="J200" s="80"/>
      <c r="K200" s="80"/>
      <c r="L200" s="80"/>
      <c r="M200" s="80"/>
    </row>
    <row r="201" spans="1:14">
      <c r="C201" s="432"/>
    </row>
    <row r="202" spans="1:14">
      <c r="A202" s="467" t="s">
        <v>0</v>
      </c>
      <c r="B202" s="467"/>
      <c r="C202" s="387" t="s">
        <v>1206</v>
      </c>
    </row>
    <row r="203" spans="1:14">
      <c r="A203" s="467" t="s">
        <v>1</v>
      </c>
      <c r="B203" s="467"/>
      <c r="C203" s="387" t="s">
        <v>1555</v>
      </c>
    </row>
    <row r="204" spans="1:14">
      <c r="A204" s="467" t="s">
        <v>2</v>
      </c>
      <c r="B204" s="467"/>
      <c r="C204" s="387" t="s">
        <v>1208</v>
      </c>
    </row>
    <row r="205" spans="1:14">
      <c r="A205" s="186" t="s">
        <v>4</v>
      </c>
      <c r="B205" s="186" t="s">
        <v>3</v>
      </c>
      <c r="C205" s="418" t="s">
        <v>11</v>
      </c>
      <c r="D205" s="184" t="s">
        <v>9</v>
      </c>
      <c r="E205" s="181" t="s">
        <v>6</v>
      </c>
      <c r="F205" s="182"/>
      <c r="G205" s="182"/>
      <c r="H205" s="182"/>
      <c r="I205" s="182"/>
      <c r="J205" s="182"/>
      <c r="K205" s="183"/>
      <c r="L205" s="186" t="s">
        <v>5</v>
      </c>
      <c r="M205" s="188" t="s">
        <v>7</v>
      </c>
      <c r="N205" s="461" t="s">
        <v>3145</v>
      </c>
    </row>
    <row r="206" spans="1:14">
      <c r="A206" s="186"/>
      <c r="B206" s="186"/>
      <c r="C206" s="418"/>
      <c r="D206" s="185"/>
      <c r="E206" s="178">
        <v>1</v>
      </c>
      <c r="F206" s="178">
        <v>2</v>
      </c>
      <c r="G206" s="178">
        <v>3</v>
      </c>
      <c r="H206" s="178">
        <v>4</v>
      </c>
      <c r="I206" s="178">
        <v>5</v>
      </c>
      <c r="J206" s="178">
        <v>6</v>
      </c>
      <c r="K206" s="178">
        <v>7</v>
      </c>
      <c r="L206" s="186"/>
      <c r="M206" s="188"/>
      <c r="N206" s="461"/>
    </row>
    <row r="207" spans="1:14">
      <c r="A207" s="134" t="s">
        <v>894</v>
      </c>
      <c r="B207" s="82" t="s">
        <v>1556</v>
      </c>
      <c r="C207" s="427" t="s">
        <v>1557</v>
      </c>
      <c r="D207" s="74" t="s">
        <v>1126</v>
      </c>
      <c r="E207" s="53" t="s">
        <v>226</v>
      </c>
      <c r="F207" s="53" t="s">
        <v>226</v>
      </c>
      <c r="G207" s="53" t="s">
        <v>226</v>
      </c>
      <c r="H207" s="53" t="s">
        <v>226</v>
      </c>
      <c r="I207" s="53" t="s">
        <v>226</v>
      </c>
      <c r="J207" s="176"/>
      <c r="K207" s="176"/>
      <c r="L207" s="176"/>
      <c r="M207" s="176"/>
      <c r="N207" s="359">
        <v>1</v>
      </c>
    </row>
    <row r="208" spans="1:14">
      <c r="A208" s="134" t="s">
        <v>893</v>
      </c>
      <c r="B208" s="82" t="s">
        <v>1558</v>
      </c>
      <c r="C208" s="427" t="s">
        <v>1559</v>
      </c>
      <c r="D208" s="167" t="s">
        <v>1126</v>
      </c>
      <c r="E208" s="53" t="s">
        <v>226</v>
      </c>
      <c r="F208" s="53" t="s">
        <v>226</v>
      </c>
      <c r="G208" s="53" t="s">
        <v>226</v>
      </c>
      <c r="H208" s="53" t="s">
        <v>226</v>
      </c>
      <c r="I208" s="53" t="s">
        <v>226</v>
      </c>
      <c r="J208" s="176"/>
      <c r="K208" s="176"/>
      <c r="L208" s="176"/>
      <c r="M208" s="176"/>
      <c r="N208" s="359">
        <v>1</v>
      </c>
    </row>
    <row r="209" spans="1:14">
      <c r="A209" s="134" t="s">
        <v>892</v>
      </c>
      <c r="B209" s="82" t="s">
        <v>1560</v>
      </c>
      <c r="C209" s="427" t="s">
        <v>1561</v>
      </c>
      <c r="D209" s="167" t="s">
        <v>1562</v>
      </c>
      <c r="E209" s="53" t="s">
        <v>226</v>
      </c>
      <c r="F209" s="53" t="s">
        <v>226</v>
      </c>
      <c r="G209" s="53" t="s">
        <v>226</v>
      </c>
      <c r="H209" s="53" t="s">
        <v>226</v>
      </c>
      <c r="I209" s="53" t="s">
        <v>226</v>
      </c>
      <c r="J209" s="176"/>
      <c r="K209" s="176"/>
      <c r="L209" s="176"/>
      <c r="M209" s="176"/>
      <c r="N209" s="359">
        <v>1</v>
      </c>
    </row>
    <row r="210" spans="1:14">
      <c r="A210" s="134" t="s">
        <v>891</v>
      </c>
      <c r="B210" s="82" t="s">
        <v>1563</v>
      </c>
      <c r="C210" s="427" t="s">
        <v>1564</v>
      </c>
      <c r="D210" s="167" t="s">
        <v>1562</v>
      </c>
      <c r="E210" s="53" t="s">
        <v>226</v>
      </c>
      <c r="F210" s="53" t="s">
        <v>226</v>
      </c>
      <c r="G210" s="53" t="s">
        <v>226</v>
      </c>
      <c r="H210" s="53" t="s">
        <v>226</v>
      </c>
      <c r="I210" s="53" t="s">
        <v>226</v>
      </c>
      <c r="J210" s="176"/>
      <c r="K210" s="176"/>
      <c r="L210" s="176"/>
      <c r="M210" s="176"/>
      <c r="N210" s="359">
        <v>1</v>
      </c>
    </row>
    <row r="211" spans="1:14">
      <c r="A211" s="134" t="s">
        <v>890</v>
      </c>
      <c r="B211" s="82" t="s">
        <v>1565</v>
      </c>
      <c r="C211" s="427" t="s">
        <v>1566</v>
      </c>
      <c r="D211" s="167" t="s">
        <v>1562</v>
      </c>
      <c r="E211" s="53" t="s">
        <v>226</v>
      </c>
      <c r="F211" s="53" t="s">
        <v>226</v>
      </c>
      <c r="G211" s="53" t="s">
        <v>226</v>
      </c>
      <c r="H211" s="53" t="s">
        <v>226</v>
      </c>
      <c r="I211" s="53" t="s">
        <v>226</v>
      </c>
      <c r="J211" s="176"/>
      <c r="K211" s="176"/>
      <c r="L211" s="176"/>
      <c r="M211" s="176"/>
      <c r="N211" s="359">
        <v>1</v>
      </c>
    </row>
    <row r="212" spans="1:14">
      <c r="A212" s="134" t="s">
        <v>889</v>
      </c>
      <c r="B212" s="82" t="s">
        <v>1567</v>
      </c>
      <c r="C212" s="427" t="s">
        <v>1568</v>
      </c>
      <c r="D212" s="167" t="s">
        <v>1562</v>
      </c>
      <c r="E212" s="53" t="s">
        <v>226</v>
      </c>
      <c r="F212" s="53" t="s">
        <v>226</v>
      </c>
      <c r="G212" s="53" t="s">
        <v>226</v>
      </c>
      <c r="H212" s="53" t="s">
        <v>226</v>
      </c>
      <c r="I212" s="53" t="s">
        <v>226</v>
      </c>
      <c r="J212" s="176"/>
      <c r="K212" s="176"/>
      <c r="L212" s="176"/>
      <c r="M212" s="176"/>
      <c r="N212" s="359">
        <v>1</v>
      </c>
    </row>
    <row r="213" spans="1:14">
      <c r="A213" s="134" t="s">
        <v>888</v>
      </c>
      <c r="B213" s="82" t="s">
        <v>1569</v>
      </c>
      <c r="C213" s="427" t="s">
        <v>1570</v>
      </c>
      <c r="D213" s="167" t="s">
        <v>1562</v>
      </c>
      <c r="E213" s="53" t="s">
        <v>226</v>
      </c>
      <c r="F213" s="53" t="s">
        <v>226</v>
      </c>
      <c r="G213" s="53" t="s">
        <v>226</v>
      </c>
      <c r="H213" s="53" t="s">
        <v>226</v>
      </c>
      <c r="I213" s="53" t="s">
        <v>226</v>
      </c>
      <c r="J213" s="176"/>
      <c r="K213" s="176"/>
      <c r="L213" s="176"/>
      <c r="M213" s="176"/>
      <c r="N213" s="359">
        <v>1</v>
      </c>
    </row>
    <row r="214" spans="1:14">
      <c r="A214" s="134" t="s">
        <v>887</v>
      </c>
      <c r="B214" s="82" t="s">
        <v>1571</v>
      </c>
      <c r="C214" s="427" t="s">
        <v>1572</v>
      </c>
      <c r="D214" s="167" t="s">
        <v>1139</v>
      </c>
      <c r="E214" s="135"/>
      <c r="F214" s="23"/>
      <c r="G214" s="23"/>
      <c r="H214" s="53" t="s">
        <v>226</v>
      </c>
      <c r="I214" s="53" t="s">
        <v>226</v>
      </c>
      <c r="J214" s="176"/>
      <c r="K214" s="176"/>
      <c r="L214" s="176"/>
      <c r="M214" s="176"/>
      <c r="N214" s="359">
        <v>1</v>
      </c>
    </row>
    <row r="215" spans="1:14">
      <c r="A215" s="134" t="s">
        <v>886</v>
      </c>
      <c r="B215" s="82" t="s">
        <v>1573</v>
      </c>
      <c r="C215" s="427" t="s">
        <v>1574</v>
      </c>
      <c r="D215" s="167" t="s">
        <v>1139</v>
      </c>
      <c r="E215" s="53" t="s">
        <v>226</v>
      </c>
      <c r="F215" s="53" t="s">
        <v>226</v>
      </c>
      <c r="G215" s="53" t="s">
        <v>226</v>
      </c>
      <c r="H215" s="53" t="s">
        <v>226</v>
      </c>
      <c r="I215" s="53" t="s">
        <v>226</v>
      </c>
      <c r="J215" s="176"/>
      <c r="K215" s="176"/>
      <c r="L215" s="176"/>
      <c r="M215" s="176"/>
      <c r="N215" s="359">
        <v>1</v>
      </c>
    </row>
    <row r="216" spans="1:14">
      <c r="A216" s="134" t="s">
        <v>885</v>
      </c>
      <c r="B216" s="82" t="s">
        <v>1575</v>
      </c>
      <c r="C216" s="427" t="s">
        <v>1576</v>
      </c>
      <c r="D216" s="167" t="s">
        <v>1139</v>
      </c>
      <c r="E216" s="53" t="s">
        <v>226</v>
      </c>
      <c r="F216" s="53" t="s">
        <v>226</v>
      </c>
      <c r="G216" s="53" t="s">
        <v>226</v>
      </c>
      <c r="H216" s="53" t="s">
        <v>226</v>
      </c>
      <c r="I216" s="53" t="s">
        <v>226</v>
      </c>
      <c r="J216" s="176"/>
      <c r="K216" s="176"/>
      <c r="L216" s="176"/>
      <c r="M216" s="176"/>
      <c r="N216" s="359">
        <v>1</v>
      </c>
    </row>
    <row r="217" spans="1:14">
      <c r="A217" s="134" t="s">
        <v>884</v>
      </c>
      <c r="B217" s="82" t="s">
        <v>1577</v>
      </c>
      <c r="C217" s="427" t="s">
        <v>1578</v>
      </c>
      <c r="D217" s="167" t="s">
        <v>1139</v>
      </c>
      <c r="E217" s="53" t="s">
        <v>226</v>
      </c>
      <c r="F217" s="53" t="s">
        <v>226</v>
      </c>
      <c r="G217" s="53" t="s">
        <v>226</v>
      </c>
      <c r="H217" s="53" t="s">
        <v>226</v>
      </c>
      <c r="I217" s="53" t="s">
        <v>226</v>
      </c>
      <c r="J217" s="176"/>
      <c r="K217" s="176"/>
      <c r="L217" s="176"/>
      <c r="M217" s="176"/>
      <c r="N217" s="359">
        <v>1</v>
      </c>
    </row>
    <row r="218" spans="1:14">
      <c r="A218" s="134" t="s">
        <v>883</v>
      </c>
      <c r="B218" s="82" t="s">
        <v>1579</v>
      </c>
      <c r="C218" s="427" t="s">
        <v>1580</v>
      </c>
      <c r="D218" s="167" t="s">
        <v>1139</v>
      </c>
      <c r="E218" s="53" t="s">
        <v>226</v>
      </c>
      <c r="F218" s="53" t="s">
        <v>226</v>
      </c>
      <c r="G218" s="53" t="s">
        <v>226</v>
      </c>
      <c r="H218" s="53" t="s">
        <v>226</v>
      </c>
      <c r="I218" s="53" t="s">
        <v>226</v>
      </c>
      <c r="J218" s="176"/>
      <c r="K218" s="176"/>
      <c r="L218" s="176"/>
      <c r="M218" s="176"/>
      <c r="N218" s="359">
        <v>1</v>
      </c>
    </row>
    <row r="219" spans="1:14">
      <c r="A219" s="134" t="s">
        <v>882</v>
      </c>
      <c r="B219" s="82" t="s">
        <v>1581</v>
      </c>
      <c r="C219" s="427" t="s">
        <v>1582</v>
      </c>
      <c r="D219" s="167" t="s">
        <v>1139</v>
      </c>
      <c r="E219" s="53" t="s">
        <v>226</v>
      </c>
      <c r="F219" s="53" t="s">
        <v>226</v>
      </c>
      <c r="G219" s="53" t="s">
        <v>226</v>
      </c>
      <c r="H219" s="53" t="s">
        <v>226</v>
      </c>
      <c r="I219" s="53" t="s">
        <v>226</v>
      </c>
      <c r="J219" s="176"/>
      <c r="K219" s="176"/>
      <c r="L219" s="176"/>
      <c r="M219" s="176"/>
      <c r="N219" s="359">
        <v>1</v>
      </c>
    </row>
    <row r="220" spans="1:14">
      <c r="A220" s="134" t="s">
        <v>881</v>
      </c>
      <c r="B220" s="82" t="s">
        <v>1583</v>
      </c>
      <c r="C220" s="427" t="s">
        <v>1584</v>
      </c>
      <c r="D220" s="167" t="s">
        <v>1139</v>
      </c>
      <c r="E220" s="53" t="s">
        <v>226</v>
      </c>
      <c r="F220" s="53" t="s">
        <v>226</v>
      </c>
      <c r="G220" s="53" t="s">
        <v>226</v>
      </c>
      <c r="H220" s="53" t="s">
        <v>226</v>
      </c>
      <c r="I220" s="53" t="s">
        <v>226</v>
      </c>
      <c r="J220" s="176"/>
      <c r="K220" s="176"/>
      <c r="L220" s="176"/>
      <c r="M220" s="176"/>
      <c r="N220" s="359">
        <v>1</v>
      </c>
    </row>
    <row r="221" spans="1:14">
      <c r="A221" s="134" t="s">
        <v>880</v>
      </c>
      <c r="B221" s="82" t="s">
        <v>1585</v>
      </c>
      <c r="C221" s="427" t="s">
        <v>1586</v>
      </c>
      <c r="D221" s="167" t="s">
        <v>1139</v>
      </c>
      <c r="E221" s="135"/>
      <c r="F221" s="135"/>
      <c r="G221" s="135"/>
      <c r="H221" s="135"/>
      <c r="I221" s="135"/>
      <c r="J221" s="176"/>
      <c r="K221" s="176"/>
      <c r="L221" s="176"/>
      <c r="M221" s="176"/>
      <c r="N221" s="359">
        <v>1</v>
      </c>
    </row>
    <row r="222" spans="1:14">
      <c r="A222" s="134" t="s">
        <v>879</v>
      </c>
      <c r="B222" s="82" t="s">
        <v>1587</v>
      </c>
      <c r="C222" s="427" t="s">
        <v>1588</v>
      </c>
      <c r="D222" s="167" t="s">
        <v>1149</v>
      </c>
      <c r="E222" s="135"/>
      <c r="F222" s="23"/>
      <c r="G222" s="23"/>
      <c r="H222" s="135"/>
      <c r="I222" s="135"/>
      <c r="J222" s="176"/>
      <c r="K222" s="176"/>
      <c r="L222" s="176"/>
      <c r="M222" s="176"/>
      <c r="N222" s="359">
        <v>1</v>
      </c>
    </row>
    <row r="223" spans="1:14">
      <c r="A223" s="134" t="s">
        <v>878</v>
      </c>
      <c r="B223" s="82" t="s">
        <v>1589</v>
      </c>
      <c r="C223" s="427" t="s">
        <v>1590</v>
      </c>
      <c r="D223" s="167" t="s">
        <v>1149</v>
      </c>
      <c r="E223" s="135"/>
      <c r="F223" s="23"/>
      <c r="G223" s="23"/>
      <c r="H223" s="135"/>
      <c r="I223" s="135"/>
      <c r="J223" s="176"/>
      <c r="K223" s="176"/>
      <c r="L223" s="176"/>
      <c r="M223" s="176"/>
      <c r="N223" s="14">
        <v>2</v>
      </c>
    </row>
    <row r="224" spans="1:14">
      <c r="A224" s="134" t="s">
        <v>877</v>
      </c>
      <c r="B224" s="82" t="s">
        <v>1591</v>
      </c>
      <c r="C224" s="427" t="s">
        <v>1592</v>
      </c>
      <c r="D224" s="167" t="s">
        <v>1164</v>
      </c>
      <c r="E224" s="135"/>
      <c r="F224" s="53" t="s">
        <v>226</v>
      </c>
      <c r="G224" s="53" t="s">
        <v>226</v>
      </c>
      <c r="H224" s="53" t="s">
        <v>226</v>
      </c>
      <c r="I224" s="53" t="s">
        <v>226</v>
      </c>
      <c r="J224" s="176"/>
      <c r="K224" s="176"/>
      <c r="L224" s="176"/>
      <c r="M224" s="176"/>
      <c r="N224" s="14">
        <v>2</v>
      </c>
    </row>
    <row r="225" spans="1:14">
      <c r="A225" s="134" t="s">
        <v>876</v>
      </c>
      <c r="B225" s="82" t="s">
        <v>1593</v>
      </c>
      <c r="C225" s="427" t="s">
        <v>1594</v>
      </c>
      <c r="D225" s="167" t="s">
        <v>1164</v>
      </c>
      <c r="E225" s="53" t="s">
        <v>226</v>
      </c>
      <c r="F225" s="53" t="s">
        <v>226</v>
      </c>
      <c r="G225" s="53" t="s">
        <v>226</v>
      </c>
      <c r="H225" s="53" t="s">
        <v>226</v>
      </c>
      <c r="I225" s="53" t="s">
        <v>226</v>
      </c>
      <c r="J225" s="176"/>
      <c r="K225" s="176"/>
      <c r="L225" s="176"/>
      <c r="M225" s="176"/>
      <c r="N225" s="14">
        <v>2</v>
      </c>
    </row>
    <row r="226" spans="1:14" ht="15" customHeight="1">
      <c r="A226" s="134" t="s">
        <v>875</v>
      </c>
      <c r="B226" s="82" t="s">
        <v>1595</v>
      </c>
      <c r="C226" s="427" t="s">
        <v>1596</v>
      </c>
      <c r="D226" s="167" t="s">
        <v>1164</v>
      </c>
      <c r="E226" s="53" t="s">
        <v>226</v>
      </c>
      <c r="F226" s="53" t="s">
        <v>226</v>
      </c>
      <c r="G226" s="53" t="s">
        <v>226</v>
      </c>
      <c r="H226" s="53" t="s">
        <v>226</v>
      </c>
      <c r="I226" s="53" t="s">
        <v>226</v>
      </c>
      <c r="J226" s="176"/>
      <c r="K226" s="176"/>
      <c r="L226" s="176"/>
      <c r="M226" s="176"/>
      <c r="N226" s="14">
        <v>2</v>
      </c>
    </row>
    <row r="227" spans="1:14">
      <c r="A227" s="134" t="s">
        <v>874</v>
      </c>
      <c r="B227" s="82" t="s">
        <v>1597</v>
      </c>
      <c r="C227" s="427" t="s">
        <v>1598</v>
      </c>
      <c r="D227" s="167" t="s">
        <v>1164</v>
      </c>
      <c r="E227" s="135"/>
      <c r="F227" s="23"/>
      <c r="G227" s="23"/>
      <c r="H227" s="135"/>
      <c r="I227" s="135"/>
      <c r="J227" s="176"/>
      <c r="K227" s="176"/>
      <c r="L227" s="176"/>
      <c r="M227" s="176"/>
      <c r="N227" s="14">
        <v>2</v>
      </c>
    </row>
    <row r="228" spans="1:14">
      <c r="A228" s="134" t="s">
        <v>907</v>
      </c>
      <c r="B228" s="82" t="s">
        <v>1599</v>
      </c>
      <c r="C228" s="427" t="s">
        <v>1600</v>
      </c>
      <c r="D228" s="167" t="s">
        <v>1164</v>
      </c>
      <c r="E228" s="53" t="s">
        <v>226</v>
      </c>
      <c r="F228" s="53" t="s">
        <v>226</v>
      </c>
      <c r="G228" s="53" t="s">
        <v>226</v>
      </c>
      <c r="H228" s="53" t="s">
        <v>226</v>
      </c>
      <c r="I228" s="53" t="s">
        <v>226</v>
      </c>
      <c r="J228" s="176"/>
      <c r="K228" s="176"/>
      <c r="L228" s="176"/>
      <c r="M228" s="176"/>
      <c r="N228" s="14">
        <v>2</v>
      </c>
    </row>
    <row r="229" spans="1:14">
      <c r="A229" s="134" t="s">
        <v>906</v>
      </c>
      <c r="B229" s="82" t="s">
        <v>1601</v>
      </c>
      <c r="C229" s="427" t="s">
        <v>1602</v>
      </c>
      <c r="D229" s="167" t="s">
        <v>1164</v>
      </c>
      <c r="E229" s="53" t="s">
        <v>226</v>
      </c>
      <c r="F229" s="53" t="s">
        <v>226</v>
      </c>
      <c r="G229" s="53" t="s">
        <v>226</v>
      </c>
      <c r="H229" s="53" t="s">
        <v>226</v>
      </c>
      <c r="I229" s="53" t="s">
        <v>226</v>
      </c>
      <c r="J229" s="176"/>
      <c r="K229" s="176"/>
      <c r="L229" s="176"/>
      <c r="M229" s="176"/>
      <c r="N229" s="14">
        <v>2</v>
      </c>
    </row>
    <row r="230" spans="1:14">
      <c r="A230" s="134" t="s">
        <v>905</v>
      </c>
      <c r="B230" s="82" t="s">
        <v>1603</v>
      </c>
      <c r="C230" s="427" t="s">
        <v>1604</v>
      </c>
      <c r="D230" s="167" t="s">
        <v>1164</v>
      </c>
      <c r="E230" s="53" t="s">
        <v>226</v>
      </c>
      <c r="F230" s="53" t="s">
        <v>226</v>
      </c>
      <c r="G230" s="53" t="s">
        <v>226</v>
      </c>
      <c r="H230" s="53" t="s">
        <v>226</v>
      </c>
      <c r="I230" s="53" t="s">
        <v>226</v>
      </c>
      <c r="J230" s="176"/>
      <c r="K230" s="176"/>
      <c r="L230" s="176"/>
      <c r="M230" s="176"/>
      <c r="N230" s="14">
        <v>2</v>
      </c>
    </row>
    <row r="231" spans="1:14">
      <c r="A231" s="134" t="s">
        <v>904</v>
      </c>
      <c r="B231" s="82" t="s">
        <v>1605</v>
      </c>
      <c r="C231" s="427" t="s">
        <v>1606</v>
      </c>
      <c r="D231" s="167" t="s">
        <v>1164</v>
      </c>
      <c r="E231" s="53" t="s">
        <v>226</v>
      </c>
      <c r="F231" s="53" t="s">
        <v>226</v>
      </c>
      <c r="G231" s="53" t="s">
        <v>226</v>
      </c>
      <c r="H231" s="53" t="s">
        <v>226</v>
      </c>
      <c r="I231" s="53" t="s">
        <v>226</v>
      </c>
      <c r="J231" s="176"/>
      <c r="K231" s="176"/>
      <c r="L231" s="176"/>
      <c r="M231" s="176"/>
      <c r="N231" s="14">
        <v>2</v>
      </c>
    </row>
    <row r="232" spans="1:14">
      <c r="A232" s="134" t="s">
        <v>903</v>
      </c>
      <c r="B232" s="82" t="s">
        <v>1607</v>
      </c>
      <c r="C232" s="427" t="s">
        <v>1608</v>
      </c>
      <c r="D232" s="167" t="s">
        <v>1609</v>
      </c>
      <c r="E232" s="53" t="s">
        <v>226</v>
      </c>
      <c r="F232" s="53" t="s">
        <v>226</v>
      </c>
      <c r="G232" s="53" t="s">
        <v>226</v>
      </c>
      <c r="H232" s="53" t="s">
        <v>226</v>
      </c>
      <c r="I232" s="53" t="s">
        <v>226</v>
      </c>
      <c r="J232" s="88"/>
      <c r="K232" s="88"/>
      <c r="L232" s="88"/>
      <c r="M232" s="88"/>
      <c r="N232" s="14">
        <v>2</v>
      </c>
    </row>
    <row r="233" spans="1:14">
      <c r="A233" s="134" t="s">
        <v>902</v>
      </c>
      <c r="B233" s="82" t="s">
        <v>1610</v>
      </c>
      <c r="C233" s="427" t="s">
        <v>1611</v>
      </c>
      <c r="D233" s="167" t="s">
        <v>1609</v>
      </c>
      <c r="E233" s="135"/>
      <c r="F233" s="23"/>
      <c r="G233" s="23"/>
      <c r="H233" s="135"/>
      <c r="I233" s="135"/>
      <c r="J233" s="176"/>
      <c r="K233" s="176"/>
      <c r="L233" s="176"/>
      <c r="M233" s="176"/>
      <c r="N233" s="14">
        <v>2</v>
      </c>
    </row>
    <row r="234" spans="1:14">
      <c r="A234" s="134" t="s">
        <v>901</v>
      </c>
      <c r="B234" s="136" t="s">
        <v>1612</v>
      </c>
      <c r="C234" s="94" t="s">
        <v>1613</v>
      </c>
      <c r="D234" s="94" t="s">
        <v>1164</v>
      </c>
      <c r="E234" s="53" t="s">
        <v>226</v>
      </c>
      <c r="F234" s="53" t="s">
        <v>226</v>
      </c>
      <c r="G234" s="53" t="s">
        <v>226</v>
      </c>
      <c r="H234" s="53" t="s">
        <v>226</v>
      </c>
      <c r="I234" s="53" t="s">
        <v>226</v>
      </c>
      <c r="J234" s="176"/>
      <c r="K234" s="176"/>
      <c r="L234" s="176"/>
      <c r="M234" s="176"/>
      <c r="N234" s="14">
        <v>2</v>
      </c>
    </row>
    <row r="235" spans="1:14">
      <c r="A235" s="134" t="s">
        <v>900</v>
      </c>
      <c r="B235" s="136" t="s">
        <v>1614</v>
      </c>
      <c r="C235" s="94" t="s">
        <v>1615</v>
      </c>
      <c r="D235" s="94" t="s">
        <v>1164</v>
      </c>
      <c r="E235" s="53" t="s">
        <v>226</v>
      </c>
      <c r="F235" s="53" t="s">
        <v>226</v>
      </c>
      <c r="G235" s="53" t="s">
        <v>226</v>
      </c>
      <c r="H235" s="53" t="s">
        <v>226</v>
      </c>
      <c r="I235" s="53" t="s">
        <v>226</v>
      </c>
      <c r="J235" s="176"/>
      <c r="K235" s="176"/>
      <c r="L235" s="176"/>
      <c r="M235" s="176"/>
      <c r="N235" s="14">
        <v>2</v>
      </c>
    </row>
    <row r="236" spans="1:14">
      <c r="A236" s="134" t="s">
        <v>899</v>
      </c>
      <c r="B236" s="82">
        <v>18404035</v>
      </c>
      <c r="C236" s="427" t="s">
        <v>1616</v>
      </c>
      <c r="D236" s="167" t="s">
        <v>1617</v>
      </c>
      <c r="E236" s="53" t="s">
        <v>226</v>
      </c>
      <c r="F236" s="53" t="s">
        <v>226</v>
      </c>
      <c r="G236" s="53" t="s">
        <v>226</v>
      </c>
      <c r="H236" s="53" t="s">
        <v>226</v>
      </c>
      <c r="I236" s="53" t="s">
        <v>226</v>
      </c>
      <c r="J236" s="176"/>
      <c r="K236" s="176"/>
      <c r="L236" s="176"/>
      <c r="M236" s="176"/>
      <c r="N236" s="14">
        <v>2</v>
      </c>
    </row>
    <row r="237" spans="1:14" ht="16.5" customHeight="1">
      <c r="A237" s="134" t="s">
        <v>898</v>
      </c>
      <c r="B237" s="82">
        <v>18404044</v>
      </c>
      <c r="C237" s="452" t="s">
        <v>1618</v>
      </c>
      <c r="D237" s="167" t="s">
        <v>1619</v>
      </c>
      <c r="E237" s="53" t="s">
        <v>226</v>
      </c>
      <c r="F237" s="53" t="s">
        <v>226</v>
      </c>
      <c r="G237" s="53" t="s">
        <v>226</v>
      </c>
      <c r="H237" s="53" t="s">
        <v>226</v>
      </c>
      <c r="I237" s="53" t="s">
        <v>226</v>
      </c>
      <c r="J237" s="176"/>
      <c r="K237" s="176"/>
      <c r="L237" s="176"/>
      <c r="M237" s="176"/>
      <c r="N237" s="14">
        <v>2</v>
      </c>
    </row>
    <row r="238" spans="1:14">
      <c r="A238" s="134" t="s">
        <v>897</v>
      </c>
      <c r="B238" s="82">
        <v>18404159</v>
      </c>
      <c r="C238" s="429" t="s">
        <v>1620</v>
      </c>
      <c r="D238" s="167" t="s">
        <v>1619</v>
      </c>
      <c r="E238" s="53" t="s">
        <v>226</v>
      </c>
      <c r="F238" s="53" t="s">
        <v>226</v>
      </c>
      <c r="G238" s="53" t="s">
        <v>226</v>
      </c>
      <c r="H238" s="53" t="s">
        <v>226</v>
      </c>
      <c r="I238" s="53" t="s">
        <v>226</v>
      </c>
      <c r="J238" s="176"/>
      <c r="K238" s="176"/>
      <c r="L238" s="176"/>
      <c r="M238" s="176"/>
      <c r="N238" s="14">
        <v>2</v>
      </c>
    </row>
    <row r="239" spans="1:14">
      <c r="A239" s="134" t="s">
        <v>896</v>
      </c>
      <c r="B239" s="82">
        <v>18404049</v>
      </c>
      <c r="C239" s="429" t="s">
        <v>1621</v>
      </c>
      <c r="D239" s="91" t="s">
        <v>1619</v>
      </c>
      <c r="E239" s="53" t="s">
        <v>226</v>
      </c>
      <c r="F239" s="53" t="s">
        <v>226</v>
      </c>
      <c r="G239" s="53" t="s">
        <v>226</v>
      </c>
      <c r="H239" s="53" t="s">
        <v>226</v>
      </c>
      <c r="I239" s="53" t="s">
        <v>226</v>
      </c>
      <c r="J239" s="80"/>
      <c r="K239" s="80"/>
      <c r="L239" s="80"/>
      <c r="M239" s="80"/>
      <c r="N239" s="14">
        <v>3</v>
      </c>
    </row>
    <row r="240" spans="1:14">
      <c r="A240" s="134" t="s">
        <v>895</v>
      </c>
      <c r="B240" s="82">
        <v>18404027</v>
      </c>
      <c r="C240" s="439" t="s">
        <v>1622</v>
      </c>
      <c r="D240" s="91" t="s">
        <v>1619</v>
      </c>
      <c r="E240" s="53" t="s">
        <v>226</v>
      </c>
      <c r="F240" s="53" t="s">
        <v>226</v>
      </c>
      <c r="G240" s="53" t="s">
        <v>226</v>
      </c>
      <c r="H240" s="53" t="s">
        <v>226</v>
      </c>
      <c r="I240" s="53" t="s">
        <v>226</v>
      </c>
      <c r="J240" s="80"/>
      <c r="K240" s="80"/>
      <c r="L240" s="80"/>
      <c r="M240" s="80"/>
      <c r="N240" s="14">
        <v>3</v>
      </c>
    </row>
    <row r="241" spans="1:14">
      <c r="A241" s="134" t="s">
        <v>1280</v>
      </c>
      <c r="B241" s="82">
        <v>18404120</v>
      </c>
      <c r="C241" s="427" t="s">
        <v>1623</v>
      </c>
      <c r="D241" s="91" t="s">
        <v>1619</v>
      </c>
      <c r="E241" s="53" t="s">
        <v>226</v>
      </c>
      <c r="F241" s="53" t="s">
        <v>226</v>
      </c>
      <c r="G241" s="53" t="s">
        <v>226</v>
      </c>
      <c r="H241" s="53" t="s">
        <v>226</v>
      </c>
      <c r="I241" s="53" t="s">
        <v>226</v>
      </c>
      <c r="J241" s="80"/>
      <c r="K241" s="80"/>
      <c r="L241" s="80"/>
      <c r="M241" s="80"/>
      <c r="N241" s="14">
        <v>3</v>
      </c>
    </row>
    <row r="242" spans="1:14">
      <c r="A242" s="134">
        <v>2</v>
      </c>
      <c r="B242" s="82">
        <v>18404078</v>
      </c>
      <c r="C242" s="427" t="s">
        <v>1624</v>
      </c>
      <c r="D242" s="91" t="s">
        <v>1619</v>
      </c>
      <c r="E242" s="53" t="s">
        <v>226</v>
      </c>
      <c r="F242" s="53" t="s">
        <v>226</v>
      </c>
      <c r="G242" s="53" t="s">
        <v>226</v>
      </c>
      <c r="H242" s="53" t="s">
        <v>226</v>
      </c>
      <c r="I242" s="53" t="s">
        <v>226</v>
      </c>
      <c r="J242" s="80"/>
      <c r="K242" s="80"/>
      <c r="L242" s="80"/>
      <c r="M242" s="80"/>
      <c r="N242" s="14">
        <v>3</v>
      </c>
    </row>
    <row r="243" spans="1:14">
      <c r="A243" s="134" t="s">
        <v>1286</v>
      </c>
      <c r="B243" s="82">
        <v>18404184</v>
      </c>
      <c r="C243" s="427" t="s">
        <v>1625</v>
      </c>
      <c r="D243" s="91" t="s">
        <v>1619</v>
      </c>
      <c r="E243" s="53" t="s">
        <v>226</v>
      </c>
      <c r="F243" s="53" t="s">
        <v>226</v>
      </c>
      <c r="G243" s="53" t="s">
        <v>226</v>
      </c>
      <c r="H243" s="53" t="s">
        <v>226</v>
      </c>
      <c r="I243" s="53" t="s">
        <v>226</v>
      </c>
      <c r="J243" s="80"/>
      <c r="K243" s="80"/>
      <c r="L243" s="80"/>
      <c r="M243" s="80"/>
      <c r="N243" s="14">
        <v>3</v>
      </c>
    </row>
    <row r="244" spans="1:14">
      <c r="A244" s="134" t="s">
        <v>1289</v>
      </c>
      <c r="B244" s="82">
        <v>18404101</v>
      </c>
      <c r="C244" s="427" t="s">
        <v>1626</v>
      </c>
      <c r="D244" s="91" t="s">
        <v>1619</v>
      </c>
      <c r="E244" s="53" t="s">
        <v>226</v>
      </c>
      <c r="F244" s="53" t="s">
        <v>226</v>
      </c>
      <c r="G244" s="53" t="s">
        <v>226</v>
      </c>
      <c r="H244" s="53" t="s">
        <v>226</v>
      </c>
      <c r="I244" s="53" t="s">
        <v>226</v>
      </c>
      <c r="J244" s="80"/>
      <c r="K244" s="80"/>
      <c r="L244" s="80"/>
      <c r="M244" s="80"/>
      <c r="N244" s="14">
        <v>3</v>
      </c>
    </row>
    <row r="245" spans="1:14">
      <c r="A245" s="134" t="s">
        <v>1372</v>
      </c>
      <c r="B245" s="82">
        <v>18404067</v>
      </c>
      <c r="C245" s="427" t="s">
        <v>1627</v>
      </c>
      <c r="D245" s="91" t="s">
        <v>1619</v>
      </c>
      <c r="E245" s="53" t="s">
        <v>226</v>
      </c>
      <c r="F245" s="53" t="s">
        <v>226</v>
      </c>
      <c r="G245" s="53" t="s">
        <v>226</v>
      </c>
      <c r="H245" s="53" t="s">
        <v>226</v>
      </c>
      <c r="I245" s="53" t="s">
        <v>226</v>
      </c>
      <c r="J245" s="80"/>
      <c r="K245" s="80"/>
      <c r="L245" s="80"/>
      <c r="M245" s="80"/>
      <c r="N245" s="14">
        <v>3</v>
      </c>
    </row>
    <row r="246" spans="1:14">
      <c r="A246" s="134" t="s">
        <v>1292</v>
      </c>
      <c r="B246" s="82">
        <v>18404026</v>
      </c>
      <c r="C246" s="427" t="s">
        <v>1628</v>
      </c>
      <c r="D246" s="91" t="s">
        <v>1619</v>
      </c>
      <c r="E246" s="53" t="s">
        <v>226</v>
      </c>
      <c r="F246" s="53" t="s">
        <v>226</v>
      </c>
      <c r="G246" s="53" t="s">
        <v>226</v>
      </c>
      <c r="H246" s="53" t="s">
        <v>226</v>
      </c>
      <c r="I246" s="53" t="s">
        <v>226</v>
      </c>
      <c r="J246" s="80"/>
      <c r="K246" s="80"/>
      <c r="L246" s="80"/>
      <c r="M246" s="80"/>
      <c r="N246" s="14">
        <v>3</v>
      </c>
    </row>
    <row r="247" spans="1:14">
      <c r="A247" s="134" t="s">
        <v>1293</v>
      </c>
      <c r="B247" s="82">
        <v>18404185</v>
      </c>
      <c r="C247" s="427" t="s">
        <v>1629</v>
      </c>
      <c r="D247" s="91" t="s">
        <v>1619</v>
      </c>
      <c r="E247" s="53" t="s">
        <v>226</v>
      </c>
      <c r="F247" s="53" t="s">
        <v>226</v>
      </c>
      <c r="G247" s="53" t="s">
        <v>226</v>
      </c>
      <c r="H247" s="53" t="s">
        <v>226</v>
      </c>
      <c r="I247" s="53" t="s">
        <v>226</v>
      </c>
      <c r="J247" s="80"/>
      <c r="K247" s="80"/>
      <c r="L247" s="80"/>
      <c r="M247" s="80"/>
      <c r="N247" s="14">
        <v>3</v>
      </c>
    </row>
    <row r="248" spans="1:14">
      <c r="A248" s="134" t="s">
        <v>1294</v>
      </c>
      <c r="B248" s="82">
        <v>18404114</v>
      </c>
      <c r="C248" s="427" t="s">
        <v>1630</v>
      </c>
      <c r="D248" s="91" t="s">
        <v>1619</v>
      </c>
      <c r="E248" s="53" t="s">
        <v>226</v>
      </c>
      <c r="F248" s="53" t="s">
        <v>226</v>
      </c>
      <c r="G248" s="53" t="s">
        <v>226</v>
      </c>
      <c r="H248" s="53" t="s">
        <v>226</v>
      </c>
      <c r="I248" s="53" t="s">
        <v>226</v>
      </c>
      <c r="J248" s="80"/>
      <c r="K248" s="80"/>
      <c r="L248" s="80"/>
      <c r="M248" s="80"/>
      <c r="N248" s="14">
        <v>3</v>
      </c>
    </row>
    <row r="249" spans="1:14">
      <c r="A249" s="134" t="s">
        <v>1461</v>
      </c>
      <c r="B249" s="82">
        <v>18404104</v>
      </c>
      <c r="C249" s="427" t="s">
        <v>1631</v>
      </c>
      <c r="D249" s="91" t="s">
        <v>1619</v>
      </c>
      <c r="E249" s="53" t="s">
        <v>226</v>
      </c>
      <c r="F249" s="53" t="s">
        <v>226</v>
      </c>
      <c r="G249" s="53" t="s">
        <v>226</v>
      </c>
      <c r="H249" s="53" t="s">
        <v>226</v>
      </c>
      <c r="I249" s="53" t="s">
        <v>226</v>
      </c>
      <c r="J249" s="80"/>
      <c r="K249" s="80"/>
      <c r="L249" s="80"/>
      <c r="M249" s="80"/>
      <c r="N249" s="14">
        <v>3</v>
      </c>
    </row>
    <row r="250" spans="1:14">
      <c r="A250" s="134" t="s">
        <v>1545</v>
      </c>
      <c r="B250" s="82">
        <v>18404063</v>
      </c>
      <c r="C250" s="427" t="s">
        <v>1632</v>
      </c>
      <c r="D250" s="91" t="s">
        <v>1619</v>
      </c>
      <c r="E250" s="53" t="s">
        <v>226</v>
      </c>
      <c r="F250" s="53" t="s">
        <v>226</v>
      </c>
      <c r="G250" s="53" t="s">
        <v>226</v>
      </c>
      <c r="H250" s="53" t="s">
        <v>226</v>
      </c>
      <c r="I250" s="53" t="s">
        <v>226</v>
      </c>
      <c r="J250" s="80"/>
      <c r="K250" s="80"/>
      <c r="L250" s="80"/>
      <c r="M250" s="80"/>
      <c r="N250" s="14">
        <v>3</v>
      </c>
    </row>
    <row r="251" spans="1:14">
      <c r="A251" s="134" t="s">
        <v>1548</v>
      </c>
      <c r="B251" s="77">
        <v>18404206</v>
      </c>
      <c r="C251" s="453" t="s">
        <v>1633</v>
      </c>
      <c r="D251" s="146" t="s">
        <v>1634</v>
      </c>
      <c r="E251" s="23"/>
      <c r="F251" s="53" t="s">
        <v>226</v>
      </c>
      <c r="G251" s="135"/>
      <c r="H251" s="53" t="s">
        <v>226</v>
      </c>
      <c r="I251" s="53" t="s">
        <v>226</v>
      </c>
      <c r="J251" s="80"/>
      <c r="K251" s="80"/>
      <c r="L251" s="80"/>
      <c r="M251" s="80"/>
      <c r="N251" s="14">
        <v>3</v>
      </c>
    </row>
    <row r="252" spans="1:14">
      <c r="A252" s="134" t="s">
        <v>1296</v>
      </c>
      <c r="B252" s="82">
        <v>19404205</v>
      </c>
      <c r="C252" s="427" t="s">
        <v>1635</v>
      </c>
      <c r="D252" s="92" t="s">
        <v>1636</v>
      </c>
      <c r="E252" s="53" t="s">
        <v>226</v>
      </c>
      <c r="F252" s="53" t="s">
        <v>226</v>
      </c>
      <c r="G252" s="53" t="s">
        <v>226</v>
      </c>
      <c r="H252" s="53" t="s">
        <v>226</v>
      </c>
      <c r="I252" s="53" t="s">
        <v>226</v>
      </c>
      <c r="J252" s="80"/>
      <c r="K252" s="80"/>
      <c r="L252" s="80"/>
      <c r="M252" s="80"/>
      <c r="N252" s="14">
        <v>3</v>
      </c>
    </row>
    <row r="253" spans="1:14">
      <c r="A253" s="134" t="s">
        <v>1297</v>
      </c>
      <c r="B253" s="82">
        <v>18404078</v>
      </c>
      <c r="C253" s="427" t="s">
        <v>1637</v>
      </c>
      <c r="D253" s="91" t="s">
        <v>1638</v>
      </c>
      <c r="E253" s="23"/>
      <c r="F253" s="53" t="s">
        <v>226</v>
      </c>
      <c r="G253" s="53" t="s">
        <v>226</v>
      </c>
      <c r="H253" s="53" t="s">
        <v>226</v>
      </c>
      <c r="I253" s="53" t="s">
        <v>226</v>
      </c>
      <c r="J253" s="80"/>
      <c r="K253" s="80"/>
      <c r="L253" s="80"/>
      <c r="M253" s="80"/>
      <c r="N253" s="14">
        <v>3</v>
      </c>
    </row>
    <row r="254" spans="1:14">
      <c r="A254" s="134" t="s">
        <v>1298</v>
      </c>
      <c r="B254" s="82">
        <v>19404202</v>
      </c>
      <c r="C254" s="427" t="s">
        <v>1639</v>
      </c>
      <c r="D254" s="91" t="s">
        <v>1550</v>
      </c>
      <c r="E254" s="53" t="s">
        <v>226</v>
      </c>
      <c r="F254" s="53" t="s">
        <v>226</v>
      </c>
      <c r="G254" s="53" t="s">
        <v>226</v>
      </c>
      <c r="H254" s="53" t="s">
        <v>226</v>
      </c>
      <c r="I254" s="53" t="s">
        <v>226</v>
      </c>
      <c r="J254" s="80"/>
      <c r="K254" s="80"/>
      <c r="L254" s="80"/>
      <c r="M254" s="80"/>
      <c r="N254" s="14">
        <v>3</v>
      </c>
    </row>
    <row r="255" spans="1:14">
      <c r="A255" s="134" t="s">
        <v>1640</v>
      </c>
      <c r="B255" s="82">
        <v>19404134</v>
      </c>
      <c r="C255" s="427" t="s">
        <v>1641</v>
      </c>
      <c r="D255" s="167" t="s">
        <v>1642</v>
      </c>
      <c r="E255" s="53" t="s">
        <v>226</v>
      </c>
      <c r="F255" s="53" t="s">
        <v>226</v>
      </c>
      <c r="G255" s="53" t="s">
        <v>226</v>
      </c>
      <c r="H255" s="53" t="s">
        <v>226</v>
      </c>
      <c r="I255" s="53" t="s">
        <v>226</v>
      </c>
      <c r="J255" s="176"/>
      <c r="K255" s="176"/>
      <c r="L255" s="176"/>
      <c r="M255" s="176"/>
      <c r="N255" s="14">
        <v>3</v>
      </c>
    </row>
    <row r="256" spans="1:14">
      <c r="A256" s="176"/>
      <c r="B256" s="145" t="s">
        <v>1295</v>
      </c>
      <c r="C256" s="176"/>
      <c r="D256" s="176"/>
      <c r="E256" s="176">
        <v>40</v>
      </c>
      <c r="F256" s="176">
        <v>43</v>
      </c>
      <c r="G256" s="176">
        <v>42</v>
      </c>
      <c r="H256" s="176">
        <v>44</v>
      </c>
      <c r="I256" s="176">
        <v>44</v>
      </c>
      <c r="J256" s="176"/>
      <c r="K256" s="176"/>
      <c r="L256" s="176"/>
      <c r="M256" s="176"/>
    </row>
    <row r="257" spans="1:13" ht="60" customHeight="1">
      <c r="A257" s="79"/>
      <c r="B257" s="79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</row>
    <row r="258" spans="1:13" ht="45" customHeight="1">
      <c r="A258" s="79"/>
      <c r="C258" s="79"/>
      <c r="D258" s="79"/>
      <c r="J258" s="79"/>
      <c r="K258" s="79"/>
      <c r="L258" s="79"/>
      <c r="M258" s="79"/>
    </row>
  </sheetData>
  <mergeCells count="21">
    <mergeCell ref="N6:N7"/>
    <mergeCell ref="N53:N54"/>
    <mergeCell ref="M100:M101"/>
    <mergeCell ref="N150:N151"/>
    <mergeCell ref="N205:N206"/>
    <mergeCell ref="A97:B97"/>
    <mergeCell ref="A98:B98"/>
    <mergeCell ref="A99:B99"/>
    <mergeCell ref="A52:B52"/>
    <mergeCell ref="A1:M1"/>
    <mergeCell ref="A2:M2"/>
    <mergeCell ref="A3:B3"/>
    <mergeCell ref="A4:B4"/>
    <mergeCell ref="A5:B5"/>
    <mergeCell ref="E6:K6"/>
    <mergeCell ref="A203:B203"/>
    <mergeCell ref="A204:B204"/>
    <mergeCell ref="A202:B202"/>
    <mergeCell ref="A147:B147"/>
    <mergeCell ref="A148:B148"/>
    <mergeCell ref="A149:B149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77"/>
  <sheetViews>
    <sheetView workbookViewId="0">
      <selection activeCell="C169" sqref="C169"/>
    </sheetView>
  </sheetViews>
  <sheetFormatPr defaultRowHeight="15"/>
  <cols>
    <col min="1" max="1" width="3.7109375" bestFit="1" customWidth="1"/>
    <col min="2" max="2" width="7.85546875" bestFit="1" customWidth="1"/>
    <col min="3" max="3" width="36.28515625" bestFit="1" customWidth="1"/>
    <col min="4" max="4" width="19.7109375" bestFit="1" customWidth="1"/>
    <col min="5" max="6" width="8.85546875" bestFit="1" customWidth="1"/>
    <col min="7" max="7" width="9.85546875" bestFit="1" customWidth="1"/>
    <col min="8" max="8" width="8.42578125" bestFit="1" customWidth="1"/>
    <col min="9" max="9" width="9.42578125" bestFit="1" customWidth="1"/>
    <col min="10" max="11" width="2" bestFit="1" customWidth="1"/>
    <col min="12" max="12" width="6.42578125" bestFit="1" customWidth="1"/>
    <col min="13" max="13" width="20.140625" bestFit="1" customWidth="1"/>
    <col min="14" max="14" width="10.85546875" bestFit="1" customWidth="1"/>
  </cols>
  <sheetData>
    <row r="1" spans="1:14" ht="15.75">
      <c r="A1" s="475" t="s">
        <v>10</v>
      </c>
      <c r="B1" s="475"/>
      <c r="C1" s="475"/>
      <c r="D1" s="475"/>
      <c r="E1" s="475"/>
      <c r="F1" s="475"/>
      <c r="G1" s="475"/>
      <c r="H1" s="475"/>
      <c r="I1" s="475"/>
      <c r="J1" s="475"/>
      <c r="K1" s="475"/>
      <c r="L1" s="475"/>
      <c r="M1" s="475"/>
      <c r="N1" s="111"/>
    </row>
    <row r="2" spans="1:14" ht="15.75">
      <c r="A2" s="475" t="s">
        <v>8</v>
      </c>
      <c r="B2" s="475"/>
      <c r="C2" s="475"/>
      <c r="D2" s="475"/>
      <c r="E2" s="475"/>
      <c r="F2" s="475"/>
      <c r="G2" s="475"/>
      <c r="H2" s="475"/>
      <c r="I2" s="475"/>
      <c r="J2" s="475"/>
      <c r="K2" s="475"/>
      <c r="L2" s="475"/>
      <c r="M2" s="475"/>
      <c r="N2" s="111"/>
    </row>
    <row r="3" spans="1:14">
      <c r="A3" s="476" t="s">
        <v>0</v>
      </c>
      <c r="B3" s="476"/>
      <c r="C3" s="112" t="s">
        <v>908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1"/>
    </row>
    <row r="4" spans="1:14">
      <c r="A4" s="476" t="s">
        <v>1</v>
      </c>
      <c r="B4" s="476"/>
      <c r="C4" s="112" t="s">
        <v>909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1"/>
    </row>
    <row r="5" spans="1:14">
      <c r="A5" s="476" t="s">
        <v>2</v>
      </c>
      <c r="B5" s="476"/>
      <c r="C5" s="112" t="s">
        <v>910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1"/>
    </row>
    <row r="6" spans="1:14">
      <c r="A6" s="198" t="s">
        <v>4</v>
      </c>
      <c r="B6" s="198" t="s">
        <v>3</v>
      </c>
      <c r="C6" s="198" t="s">
        <v>11</v>
      </c>
      <c r="D6" s="199" t="s">
        <v>9</v>
      </c>
      <c r="E6" s="198" t="s">
        <v>911</v>
      </c>
      <c r="F6" s="198"/>
      <c r="G6" s="198"/>
      <c r="H6" s="198"/>
      <c r="I6" s="198"/>
      <c r="J6" s="198"/>
      <c r="K6" s="198"/>
      <c r="L6" s="198" t="s">
        <v>5</v>
      </c>
      <c r="M6" s="199" t="s">
        <v>912</v>
      </c>
      <c r="N6" s="461" t="s">
        <v>3145</v>
      </c>
    </row>
    <row r="7" spans="1:14">
      <c r="A7" s="198"/>
      <c r="B7" s="198"/>
      <c r="C7" s="198"/>
      <c r="D7" s="199"/>
      <c r="E7" s="114">
        <v>43952</v>
      </c>
      <c r="F7" s="114">
        <v>43959</v>
      </c>
      <c r="G7" s="114">
        <v>43967</v>
      </c>
      <c r="H7" s="114">
        <v>43988</v>
      </c>
      <c r="I7" s="114">
        <v>43995</v>
      </c>
      <c r="J7" s="115">
        <v>6</v>
      </c>
      <c r="K7" s="115">
        <v>7</v>
      </c>
      <c r="L7" s="198"/>
      <c r="M7" s="199"/>
      <c r="N7" s="461"/>
    </row>
    <row r="8" spans="1:14">
      <c r="A8" s="116">
        <v>1</v>
      </c>
      <c r="B8" s="117" t="s">
        <v>913</v>
      </c>
      <c r="C8" s="118" t="s">
        <v>914</v>
      </c>
      <c r="D8" s="117" t="s">
        <v>915</v>
      </c>
      <c r="E8" s="119">
        <v>1</v>
      </c>
      <c r="F8" s="119">
        <v>1</v>
      </c>
      <c r="G8" s="119">
        <v>1</v>
      </c>
      <c r="H8" s="119">
        <v>1</v>
      </c>
      <c r="I8" s="119">
        <v>1</v>
      </c>
      <c r="J8" s="120">
        <v>0</v>
      </c>
      <c r="K8" s="120">
        <v>0</v>
      </c>
      <c r="L8" s="120"/>
      <c r="M8" s="363">
        <f>E8+F8+G8+H8+I8+J8+K8</f>
        <v>5</v>
      </c>
      <c r="N8" s="206">
        <v>1</v>
      </c>
    </row>
    <row r="9" spans="1:14">
      <c r="A9" s="116">
        <v>2</v>
      </c>
      <c r="B9" s="117" t="s">
        <v>916</v>
      </c>
      <c r="C9" s="118" t="s">
        <v>917</v>
      </c>
      <c r="D9" s="117" t="s">
        <v>915</v>
      </c>
      <c r="E9" s="119">
        <v>1</v>
      </c>
      <c r="F9" s="119">
        <v>1</v>
      </c>
      <c r="G9" s="119">
        <v>1</v>
      </c>
      <c r="H9" s="119">
        <v>1</v>
      </c>
      <c r="I9" s="119">
        <v>1</v>
      </c>
      <c r="J9" s="120"/>
      <c r="K9" s="120"/>
      <c r="L9" s="120"/>
      <c r="M9" s="363">
        <f t="shared" ref="M9:M40" si="0">E9+F9+G9+H9+I9+J9+K9</f>
        <v>5</v>
      </c>
      <c r="N9" s="206">
        <v>1</v>
      </c>
    </row>
    <row r="10" spans="1:14">
      <c r="A10" s="116">
        <v>3</v>
      </c>
      <c r="B10" s="117" t="s">
        <v>918</v>
      </c>
      <c r="C10" s="118" t="s">
        <v>919</v>
      </c>
      <c r="D10" s="117" t="s">
        <v>915</v>
      </c>
      <c r="E10" s="119">
        <v>1</v>
      </c>
      <c r="F10" s="119">
        <v>1</v>
      </c>
      <c r="G10" s="119">
        <v>1</v>
      </c>
      <c r="H10" s="119">
        <v>1</v>
      </c>
      <c r="I10" s="119">
        <v>1</v>
      </c>
      <c r="J10" s="120"/>
      <c r="K10" s="120"/>
      <c r="L10" s="120"/>
      <c r="M10" s="363">
        <f t="shared" si="0"/>
        <v>5</v>
      </c>
      <c r="N10" s="206">
        <v>1</v>
      </c>
    </row>
    <row r="11" spans="1:14">
      <c r="A11" s="116">
        <v>4</v>
      </c>
      <c r="B11" s="117" t="s">
        <v>920</v>
      </c>
      <c r="C11" s="118" t="s">
        <v>921</v>
      </c>
      <c r="D11" s="117" t="s">
        <v>915</v>
      </c>
      <c r="E11" s="119">
        <v>1</v>
      </c>
      <c r="F11" s="119">
        <v>1</v>
      </c>
      <c r="G11" s="119">
        <v>1</v>
      </c>
      <c r="H11" s="119">
        <v>1</v>
      </c>
      <c r="I11" s="119">
        <v>1</v>
      </c>
      <c r="J11" s="120"/>
      <c r="K11" s="120"/>
      <c r="L11" s="120"/>
      <c r="M11" s="363">
        <f t="shared" si="0"/>
        <v>5</v>
      </c>
      <c r="N11" s="206">
        <v>1</v>
      </c>
    </row>
    <row r="12" spans="1:14">
      <c r="A12" s="116">
        <v>5</v>
      </c>
      <c r="B12" s="117" t="s">
        <v>922</v>
      </c>
      <c r="C12" s="118" t="s">
        <v>923</v>
      </c>
      <c r="D12" s="117" t="s">
        <v>915</v>
      </c>
      <c r="E12" s="119">
        <v>1</v>
      </c>
      <c r="F12" s="119">
        <v>1</v>
      </c>
      <c r="G12" s="119">
        <v>1</v>
      </c>
      <c r="H12" s="119">
        <v>1</v>
      </c>
      <c r="I12" s="119">
        <v>1</v>
      </c>
      <c r="J12" s="120"/>
      <c r="K12" s="120"/>
      <c r="L12" s="120"/>
      <c r="M12" s="363">
        <f t="shared" si="0"/>
        <v>5</v>
      </c>
      <c r="N12" s="206">
        <v>1</v>
      </c>
    </row>
    <row r="13" spans="1:14">
      <c r="A13" s="116">
        <v>6</v>
      </c>
      <c r="B13" s="117" t="s">
        <v>924</v>
      </c>
      <c r="C13" s="118" t="s">
        <v>925</v>
      </c>
      <c r="D13" s="117" t="s">
        <v>915</v>
      </c>
      <c r="E13" s="119">
        <v>1</v>
      </c>
      <c r="F13" s="119">
        <v>1</v>
      </c>
      <c r="G13" s="119">
        <v>1</v>
      </c>
      <c r="H13" s="119">
        <v>1</v>
      </c>
      <c r="I13" s="119">
        <v>1</v>
      </c>
      <c r="J13" s="120"/>
      <c r="K13" s="120"/>
      <c r="L13" s="120"/>
      <c r="M13" s="363">
        <f t="shared" si="0"/>
        <v>5</v>
      </c>
      <c r="N13" s="206">
        <v>1</v>
      </c>
    </row>
    <row r="14" spans="1:14">
      <c r="A14" s="116">
        <v>7</v>
      </c>
      <c r="B14" s="117" t="s">
        <v>926</v>
      </c>
      <c r="C14" s="118" t="s">
        <v>927</v>
      </c>
      <c r="D14" s="117" t="s">
        <v>915</v>
      </c>
      <c r="E14" s="119">
        <v>1</v>
      </c>
      <c r="F14" s="119">
        <v>1</v>
      </c>
      <c r="G14" s="119">
        <v>1</v>
      </c>
      <c r="H14" s="119">
        <v>1</v>
      </c>
      <c r="I14" s="119">
        <v>1</v>
      </c>
      <c r="J14" s="120"/>
      <c r="K14" s="120"/>
      <c r="L14" s="120"/>
      <c r="M14" s="363">
        <f t="shared" si="0"/>
        <v>5</v>
      </c>
      <c r="N14" s="206">
        <v>1</v>
      </c>
    </row>
    <row r="15" spans="1:14">
      <c r="A15" s="116">
        <v>8</v>
      </c>
      <c r="B15" s="117" t="s">
        <v>928</v>
      </c>
      <c r="C15" s="118" t="s">
        <v>929</v>
      </c>
      <c r="D15" s="117" t="s">
        <v>915</v>
      </c>
      <c r="E15" s="119">
        <v>1</v>
      </c>
      <c r="F15" s="119">
        <v>1</v>
      </c>
      <c r="G15" s="119">
        <v>1</v>
      </c>
      <c r="H15" s="119">
        <v>1</v>
      </c>
      <c r="I15" s="119">
        <v>1</v>
      </c>
      <c r="J15" s="120"/>
      <c r="K15" s="120"/>
      <c r="L15" s="120"/>
      <c r="M15" s="363">
        <f t="shared" si="0"/>
        <v>5</v>
      </c>
      <c r="N15" s="206">
        <v>1</v>
      </c>
    </row>
    <row r="16" spans="1:14">
      <c r="A16" s="116">
        <v>9</v>
      </c>
      <c r="B16" s="117" t="s">
        <v>930</v>
      </c>
      <c r="C16" s="118" t="s">
        <v>931</v>
      </c>
      <c r="D16" s="117" t="s">
        <v>932</v>
      </c>
      <c r="E16" s="119">
        <v>1</v>
      </c>
      <c r="F16" s="119">
        <v>1</v>
      </c>
      <c r="G16" s="119">
        <v>1</v>
      </c>
      <c r="H16" s="119">
        <v>1</v>
      </c>
      <c r="I16" s="119">
        <v>1</v>
      </c>
      <c r="J16" s="120"/>
      <c r="K16" s="120"/>
      <c r="L16" s="120"/>
      <c r="M16" s="363">
        <f t="shared" si="0"/>
        <v>5</v>
      </c>
      <c r="N16" s="206">
        <v>1</v>
      </c>
    </row>
    <row r="17" spans="1:14">
      <c r="A17" s="116">
        <v>10</v>
      </c>
      <c r="B17" s="117" t="s">
        <v>933</v>
      </c>
      <c r="C17" s="118" t="s">
        <v>934</v>
      </c>
      <c r="D17" s="117" t="s">
        <v>932</v>
      </c>
      <c r="E17" s="119">
        <v>1</v>
      </c>
      <c r="F17" s="119">
        <v>1</v>
      </c>
      <c r="G17" s="119">
        <v>1</v>
      </c>
      <c r="H17" s="119">
        <v>1</v>
      </c>
      <c r="I17" s="119">
        <v>1</v>
      </c>
      <c r="J17" s="120"/>
      <c r="K17" s="120"/>
      <c r="L17" s="120"/>
      <c r="M17" s="363">
        <f t="shared" si="0"/>
        <v>5</v>
      </c>
      <c r="N17" s="206">
        <v>1</v>
      </c>
    </row>
    <row r="18" spans="1:14">
      <c r="A18" s="116">
        <v>11</v>
      </c>
      <c r="B18" s="117" t="s">
        <v>935</v>
      </c>
      <c r="C18" s="118" t="s">
        <v>936</v>
      </c>
      <c r="D18" s="117" t="s">
        <v>932</v>
      </c>
      <c r="E18" s="119">
        <v>1</v>
      </c>
      <c r="F18" s="119">
        <v>1</v>
      </c>
      <c r="G18" s="119">
        <v>1</v>
      </c>
      <c r="H18" s="119">
        <v>1</v>
      </c>
      <c r="I18" s="119">
        <v>1</v>
      </c>
      <c r="J18" s="120"/>
      <c r="K18" s="120"/>
      <c r="L18" s="120"/>
      <c r="M18" s="363">
        <f t="shared" si="0"/>
        <v>5</v>
      </c>
      <c r="N18" s="206">
        <v>1</v>
      </c>
    </row>
    <row r="19" spans="1:14">
      <c r="A19" s="116">
        <v>12</v>
      </c>
      <c r="B19" s="117" t="s">
        <v>937</v>
      </c>
      <c r="C19" s="118" t="s">
        <v>938</v>
      </c>
      <c r="D19" s="117" t="s">
        <v>932</v>
      </c>
      <c r="E19" s="119">
        <v>1</v>
      </c>
      <c r="F19" s="119">
        <v>1</v>
      </c>
      <c r="G19" s="119">
        <v>1</v>
      </c>
      <c r="H19" s="119">
        <v>1</v>
      </c>
      <c r="I19" s="119">
        <v>1</v>
      </c>
      <c r="J19" s="120"/>
      <c r="K19" s="120"/>
      <c r="L19" s="120"/>
      <c r="M19" s="363">
        <f t="shared" si="0"/>
        <v>5</v>
      </c>
      <c r="N19" s="206">
        <v>1</v>
      </c>
    </row>
    <row r="20" spans="1:14">
      <c r="A20" s="116">
        <v>13</v>
      </c>
      <c r="B20" s="117" t="s">
        <v>939</v>
      </c>
      <c r="C20" s="118" t="s">
        <v>940</v>
      </c>
      <c r="D20" s="117" t="s">
        <v>932</v>
      </c>
      <c r="E20" s="119">
        <v>1</v>
      </c>
      <c r="F20" s="119">
        <v>1</v>
      </c>
      <c r="G20" s="119">
        <v>1</v>
      </c>
      <c r="H20" s="119">
        <v>1</v>
      </c>
      <c r="I20" s="119">
        <v>1</v>
      </c>
      <c r="J20" s="120"/>
      <c r="K20" s="120"/>
      <c r="L20" s="120"/>
      <c r="M20" s="363">
        <f t="shared" si="0"/>
        <v>5</v>
      </c>
      <c r="N20" s="206">
        <v>1</v>
      </c>
    </row>
    <row r="21" spans="1:14">
      <c r="A21" s="116">
        <v>14</v>
      </c>
      <c r="B21" s="117" t="s">
        <v>941</v>
      </c>
      <c r="C21" s="118" t="s">
        <v>942</v>
      </c>
      <c r="D21" s="117" t="s">
        <v>932</v>
      </c>
      <c r="E21" s="119">
        <v>1</v>
      </c>
      <c r="F21" s="119">
        <v>1</v>
      </c>
      <c r="G21" s="119">
        <v>1</v>
      </c>
      <c r="H21" s="119">
        <v>1</v>
      </c>
      <c r="I21" s="119">
        <v>1</v>
      </c>
      <c r="J21" s="120"/>
      <c r="K21" s="120"/>
      <c r="L21" s="120"/>
      <c r="M21" s="363">
        <f t="shared" si="0"/>
        <v>5</v>
      </c>
      <c r="N21" s="206">
        <v>1</v>
      </c>
    </row>
    <row r="22" spans="1:14">
      <c r="A22" s="116">
        <v>15</v>
      </c>
      <c r="B22" s="117" t="s">
        <v>943</v>
      </c>
      <c r="C22" s="118" t="s">
        <v>944</v>
      </c>
      <c r="D22" s="117" t="s">
        <v>932</v>
      </c>
      <c r="E22" s="119">
        <v>1</v>
      </c>
      <c r="F22" s="119">
        <v>1</v>
      </c>
      <c r="G22" s="119">
        <v>1</v>
      </c>
      <c r="H22" s="119">
        <v>1</v>
      </c>
      <c r="I22" s="119">
        <v>1</v>
      </c>
      <c r="J22" s="120"/>
      <c r="K22" s="120"/>
      <c r="L22" s="120"/>
      <c r="M22" s="363">
        <f t="shared" si="0"/>
        <v>5</v>
      </c>
      <c r="N22" s="206">
        <v>1</v>
      </c>
    </row>
    <row r="23" spans="1:14">
      <c r="A23" s="116">
        <v>16</v>
      </c>
      <c r="B23" s="117" t="s">
        <v>945</v>
      </c>
      <c r="C23" s="118" t="s">
        <v>946</v>
      </c>
      <c r="D23" s="117" t="s">
        <v>932</v>
      </c>
      <c r="E23" s="119">
        <v>1</v>
      </c>
      <c r="F23" s="119">
        <v>1</v>
      </c>
      <c r="G23" s="119">
        <v>1</v>
      </c>
      <c r="H23" s="119">
        <v>1</v>
      </c>
      <c r="I23" s="119">
        <v>1</v>
      </c>
      <c r="J23" s="120"/>
      <c r="K23" s="120"/>
      <c r="L23" s="120"/>
      <c r="M23" s="363">
        <f t="shared" si="0"/>
        <v>5</v>
      </c>
      <c r="N23" s="206">
        <v>1</v>
      </c>
    </row>
    <row r="24" spans="1:14">
      <c r="A24" s="116">
        <v>17</v>
      </c>
      <c r="B24" s="117" t="s">
        <v>947</v>
      </c>
      <c r="C24" s="118" t="s">
        <v>948</v>
      </c>
      <c r="D24" s="117" t="s">
        <v>932</v>
      </c>
      <c r="E24" s="119">
        <v>1</v>
      </c>
      <c r="F24" s="119">
        <v>1</v>
      </c>
      <c r="G24" s="119">
        <v>1</v>
      </c>
      <c r="H24" s="119">
        <v>1</v>
      </c>
      <c r="I24" s="119">
        <v>1</v>
      </c>
      <c r="J24" s="120"/>
      <c r="K24" s="120"/>
      <c r="L24" s="120"/>
      <c r="M24" s="363">
        <f t="shared" si="0"/>
        <v>5</v>
      </c>
      <c r="N24" s="206">
        <v>2</v>
      </c>
    </row>
    <row r="25" spans="1:14">
      <c r="A25" s="116">
        <v>18</v>
      </c>
      <c r="B25" s="117" t="s">
        <v>949</v>
      </c>
      <c r="C25" s="118" t="s">
        <v>950</v>
      </c>
      <c r="D25" s="117" t="s">
        <v>951</v>
      </c>
      <c r="E25" s="119">
        <v>1</v>
      </c>
      <c r="F25" s="119">
        <v>1</v>
      </c>
      <c r="G25" s="119">
        <v>1</v>
      </c>
      <c r="H25" s="119">
        <v>1</v>
      </c>
      <c r="I25" s="119">
        <v>1</v>
      </c>
      <c r="J25" s="120"/>
      <c r="K25" s="120"/>
      <c r="L25" s="120"/>
      <c r="M25" s="363">
        <f t="shared" si="0"/>
        <v>5</v>
      </c>
      <c r="N25" s="206">
        <v>2</v>
      </c>
    </row>
    <row r="26" spans="1:14">
      <c r="A26" s="116">
        <v>19</v>
      </c>
      <c r="B26" s="117" t="s">
        <v>952</v>
      </c>
      <c r="C26" s="118" t="s">
        <v>953</v>
      </c>
      <c r="D26" s="117" t="s">
        <v>951</v>
      </c>
      <c r="E26" s="119">
        <v>1</v>
      </c>
      <c r="F26" s="119">
        <v>1</v>
      </c>
      <c r="G26" s="119">
        <v>1</v>
      </c>
      <c r="H26" s="119">
        <v>1</v>
      </c>
      <c r="I26" s="119">
        <v>1</v>
      </c>
      <c r="J26" s="120"/>
      <c r="K26" s="120"/>
      <c r="L26" s="120"/>
      <c r="M26" s="363">
        <f t="shared" si="0"/>
        <v>5</v>
      </c>
      <c r="N26" s="206">
        <v>2</v>
      </c>
    </row>
    <row r="27" spans="1:14">
      <c r="A27" s="116">
        <v>20</v>
      </c>
      <c r="B27" s="117" t="s">
        <v>954</v>
      </c>
      <c r="C27" s="118" t="s">
        <v>955</v>
      </c>
      <c r="D27" s="117" t="s">
        <v>951</v>
      </c>
      <c r="E27" s="119">
        <v>1</v>
      </c>
      <c r="F27" s="119">
        <v>1</v>
      </c>
      <c r="G27" s="119">
        <v>1</v>
      </c>
      <c r="H27" s="119">
        <v>1</v>
      </c>
      <c r="I27" s="121">
        <v>0</v>
      </c>
      <c r="J27" s="120"/>
      <c r="K27" s="120"/>
      <c r="L27" s="120"/>
      <c r="M27" s="363">
        <f t="shared" si="0"/>
        <v>4</v>
      </c>
      <c r="N27" s="206">
        <v>2</v>
      </c>
    </row>
    <row r="28" spans="1:14">
      <c r="A28" s="116">
        <v>21</v>
      </c>
      <c r="B28" s="117" t="s">
        <v>956</v>
      </c>
      <c r="C28" s="118" t="s">
        <v>957</v>
      </c>
      <c r="D28" s="117" t="s">
        <v>951</v>
      </c>
      <c r="E28" s="119">
        <v>1</v>
      </c>
      <c r="F28" s="119">
        <v>1</v>
      </c>
      <c r="G28" s="119">
        <v>1</v>
      </c>
      <c r="H28" s="119">
        <v>1</v>
      </c>
      <c r="I28" s="121">
        <v>0</v>
      </c>
      <c r="J28" s="120"/>
      <c r="K28" s="120"/>
      <c r="L28" s="120"/>
      <c r="M28" s="363">
        <f t="shared" si="0"/>
        <v>4</v>
      </c>
      <c r="N28" s="206">
        <v>2</v>
      </c>
    </row>
    <row r="29" spans="1:14">
      <c r="A29" s="116">
        <v>22</v>
      </c>
      <c r="B29" s="117" t="s">
        <v>958</v>
      </c>
      <c r="C29" s="118" t="s">
        <v>959</v>
      </c>
      <c r="D29" s="117" t="s">
        <v>951</v>
      </c>
      <c r="E29" s="119">
        <v>1</v>
      </c>
      <c r="F29" s="119">
        <v>1</v>
      </c>
      <c r="G29" s="119">
        <v>1</v>
      </c>
      <c r="H29" s="119">
        <v>1</v>
      </c>
      <c r="I29" s="119">
        <v>1</v>
      </c>
      <c r="J29" s="120"/>
      <c r="K29" s="120"/>
      <c r="L29" s="120"/>
      <c r="M29" s="363">
        <f t="shared" si="0"/>
        <v>5</v>
      </c>
      <c r="N29" s="206">
        <v>2</v>
      </c>
    </row>
    <row r="30" spans="1:14">
      <c r="A30" s="116">
        <v>23</v>
      </c>
      <c r="B30" s="117" t="s">
        <v>960</v>
      </c>
      <c r="C30" s="118" t="s">
        <v>961</v>
      </c>
      <c r="D30" s="117" t="s">
        <v>951</v>
      </c>
      <c r="E30" s="119">
        <v>1</v>
      </c>
      <c r="F30" s="119">
        <v>1</v>
      </c>
      <c r="G30" s="119">
        <v>1</v>
      </c>
      <c r="H30" s="119">
        <v>1</v>
      </c>
      <c r="I30" s="119">
        <v>1</v>
      </c>
      <c r="J30" s="120"/>
      <c r="K30" s="120"/>
      <c r="L30" s="120"/>
      <c r="M30" s="363">
        <f t="shared" si="0"/>
        <v>5</v>
      </c>
      <c r="N30" s="206">
        <v>2</v>
      </c>
    </row>
    <row r="31" spans="1:14">
      <c r="A31" s="116">
        <v>24</v>
      </c>
      <c r="B31" s="117" t="s">
        <v>962</v>
      </c>
      <c r="C31" s="118" t="s">
        <v>963</v>
      </c>
      <c r="D31" s="117" t="s">
        <v>951</v>
      </c>
      <c r="E31" s="119">
        <v>1</v>
      </c>
      <c r="F31" s="119">
        <v>1</v>
      </c>
      <c r="G31" s="119">
        <v>1</v>
      </c>
      <c r="H31" s="119">
        <v>1</v>
      </c>
      <c r="I31" s="119">
        <v>1</v>
      </c>
      <c r="J31" s="120"/>
      <c r="K31" s="120"/>
      <c r="L31" s="120"/>
      <c r="M31" s="363">
        <f t="shared" si="0"/>
        <v>5</v>
      </c>
      <c r="N31" s="206">
        <v>2</v>
      </c>
    </row>
    <row r="32" spans="1:14">
      <c r="A32" s="116">
        <v>25</v>
      </c>
      <c r="B32" s="117" t="s">
        <v>964</v>
      </c>
      <c r="C32" s="118" t="s">
        <v>965</v>
      </c>
      <c r="D32" s="117" t="s">
        <v>951</v>
      </c>
      <c r="E32" s="119">
        <v>1</v>
      </c>
      <c r="F32" s="119">
        <v>1</v>
      </c>
      <c r="G32" s="119">
        <v>1</v>
      </c>
      <c r="H32" s="119">
        <v>1</v>
      </c>
      <c r="I32" s="119">
        <v>1</v>
      </c>
      <c r="J32" s="120"/>
      <c r="K32" s="120"/>
      <c r="L32" s="120"/>
      <c r="M32" s="363">
        <f t="shared" si="0"/>
        <v>5</v>
      </c>
      <c r="N32" s="206">
        <v>2</v>
      </c>
    </row>
    <row r="33" spans="1:14">
      <c r="A33" s="116">
        <v>26</v>
      </c>
      <c r="B33" s="117" t="s">
        <v>966</v>
      </c>
      <c r="C33" s="118" t="s">
        <v>967</v>
      </c>
      <c r="D33" s="117" t="s">
        <v>951</v>
      </c>
      <c r="E33" s="119">
        <v>1</v>
      </c>
      <c r="F33" s="119">
        <v>1</v>
      </c>
      <c r="G33" s="119">
        <v>1</v>
      </c>
      <c r="H33" s="119">
        <v>1</v>
      </c>
      <c r="I33" s="119">
        <v>1</v>
      </c>
      <c r="J33" s="120"/>
      <c r="K33" s="120"/>
      <c r="L33" s="120"/>
      <c r="M33" s="363">
        <f t="shared" si="0"/>
        <v>5</v>
      </c>
      <c r="N33" s="206">
        <v>2</v>
      </c>
    </row>
    <row r="34" spans="1:14">
      <c r="A34" s="116">
        <v>27</v>
      </c>
      <c r="B34" s="117" t="s">
        <v>968</v>
      </c>
      <c r="C34" s="118" t="s">
        <v>969</v>
      </c>
      <c r="D34" s="117" t="s">
        <v>951</v>
      </c>
      <c r="E34" s="119">
        <v>1</v>
      </c>
      <c r="F34" s="119">
        <v>1</v>
      </c>
      <c r="G34" s="119">
        <v>1</v>
      </c>
      <c r="H34" s="119">
        <v>1</v>
      </c>
      <c r="I34" s="119">
        <v>1</v>
      </c>
      <c r="J34" s="120"/>
      <c r="K34" s="120"/>
      <c r="L34" s="120"/>
      <c r="M34" s="363">
        <f t="shared" si="0"/>
        <v>5</v>
      </c>
      <c r="N34" s="206">
        <v>2</v>
      </c>
    </row>
    <row r="35" spans="1:14">
      <c r="A35" s="116">
        <v>28</v>
      </c>
      <c r="B35" s="117" t="s">
        <v>970</v>
      </c>
      <c r="C35" s="118" t="s">
        <v>971</v>
      </c>
      <c r="D35" s="117" t="s">
        <v>951</v>
      </c>
      <c r="E35" s="119">
        <v>1</v>
      </c>
      <c r="F35" s="119">
        <v>1</v>
      </c>
      <c r="G35" s="119">
        <v>1</v>
      </c>
      <c r="H35" s="119">
        <v>1</v>
      </c>
      <c r="I35" s="121">
        <v>0</v>
      </c>
      <c r="J35" s="120"/>
      <c r="K35" s="120"/>
      <c r="L35" s="120"/>
      <c r="M35" s="363">
        <f t="shared" si="0"/>
        <v>4</v>
      </c>
      <c r="N35" s="206">
        <v>2</v>
      </c>
    </row>
    <row r="36" spans="1:14">
      <c r="A36" s="116">
        <v>29</v>
      </c>
      <c r="B36" s="122" t="s">
        <v>972</v>
      </c>
      <c r="C36" s="123" t="s">
        <v>973</v>
      </c>
      <c r="D36" s="122" t="s">
        <v>951</v>
      </c>
      <c r="E36" s="119">
        <v>1</v>
      </c>
      <c r="F36" s="119">
        <v>1</v>
      </c>
      <c r="G36" s="119">
        <v>1</v>
      </c>
      <c r="H36" s="119">
        <v>1</v>
      </c>
      <c r="I36" s="119">
        <v>1</v>
      </c>
      <c r="J36" s="120"/>
      <c r="K36" s="120"/>
      <c r="L36" s="120"/>
      <c r="M36" s="363">
        <f t="shared" si="0"/>
        <v>5</v>
      </c>
      <c r="N36" s="206">
        <v>2</v>
      </c>
    </row>
    <row r="37" spans="1:14">
      <c r="A37" s="116">
        <v>30</v>
      </c>
      <c r="B37" s="124" t="s">
        <v>974</v>
      </c>
      <c r="C37" s="125" t="s">
        <v>975</v>
      </c>
      <c r="D37" s="124" t="s">
        <v>951</v>
      </c>
      <c r="E37" s="119">
        <v>1</v>
      </c>
      <c r="F37" s="119">
        <v>1</v>
      </c>
      <c r="G37" s="119">
        <v>1</v>
      </c>
      <c r="H37" s="119">
        <v>1</v>
      </c>
      <c r="I37" s="119">
        <v>1</v>
      </c>
      <c r="J37" s="120"/>
      <c r="K37" s="120"/>
      <c r="L37" s="120"/>
      <c r="M37" s="363">
        <f t="shared" si="0"/>
        <v>5</v>
      </c>
      <c r="N37" s="206">
        <v>2</v>
      </c>
    </row>
    <row r="38" spans="1:14">
      <c r="A38" s="116">
        <v>31</v>
      </c>
      <c r="B38" s="124" t="s">
        <v>976</v>
      </c>
      <c r="C38" s="125" t="s">
        <v>977</v>
      </c>
      <c r="D38" s="124" t="s">
        <v>951</v>
      </c>
      <c r="E38" s="119">
        <v>1</v>
      </c>
      <c r="F38" s="121">
        <v>0</v>
      </c>
      <c r="G38" s="119">
        <v>1</v>
      </c>
      <c r="H38" s="119">
        <v>1</v>
      </c>
      <c r="I38" s="119">
        <v>1</v>
      </c>
      <c r="J38" s="120"/>
      <c r="K38" s="120"/>
      <c r="L38" s="120"/>
      <c r="M38" s="363">
        <f t="shared" si="0"/>
        <v>4</v>
      </c>
      <c r="N38" s="206">
        <v>2</v>
      </c>
    </row>
    <row r="39" spans="1:14">
      <c r="A39" s="116">
        <v>32</v>
      </c>
      <c r="B39" s="124" t="s">
        <v>978</v>
      </c>
      <c r="C39" s="125" t="s">
        <v>979</v>
      </c>
      <c r="D39" s="124" t="s">
        <v>951</v>
      </c>
      <c r="E39" s="119">
        <v>1</v>
      </c>
      <c r="F39" s="119">
        <v>1</v>
      </c>
      <c r="G39" s="119">
        <v>1</v>
      </c>
      <c r="H39" s="119">
        <v>1</v>
      </c>
      <c r="I39" s="121">
        <v>0</v>
      </c>
      <c r="J39" s="120"/>
      <c r="K39" s="120"/>
      <c r="L39" s="120"/>
      <c r="M39" s="363">
        <f t="shared" si="0"/>
        <v>4</v>
      </c>
      <c r="N39" s="206">
        <v>2</v>
      </c>
    </row>
    <row r="40" spans="1:14">
      <c r="A40" s="200">
        <v>33</v>
      </c>
      <c r="B40" s="201" t="s">
        <v>980</v>
      </c>
      <c r="C40" s="202" t="s">
        <v>981</v>
      </c>
      <c r="D40" s="201" t="s">
        <v>951</v>
      </c>
      <c r="E40" s="203">
        <v>1</v>
      </c>
      <c r="F40" s="203">
        <v>1</v>
      </c>
      <c r="G40" s="203">
        <v>1</v>
      </c>
      <c r="H40" s="203">
        <v>1</v>
      </c>
      <c r="I40" s="203">
        <v>1</v>
      </c>
      <c r="J40" s="204"/>
      <c r="K40" s="204"/>
      <c r="L40" s="204"/>
      <c r="M40" s="364">
        <f t="shared" si="0"/>
        <v>5</v>
      </c>
      <c r="N40" s="206">
        <v>2</v>
      </c>
    </row>
    <row r="41" spans="1:14">
      <c r="A41" s="205"/>
      <c r="B41" s="205"/>
      <c r="C41" s="205"/>
      <c r="D41" s="205"/>
      <c r="E41" s="206">
        <f>SUM(E8:E40)</f>
        <v>33</v>
      </c>
      <c r="F41" s="206">
        <f>SUM(F8:F40)</f>
        <v>32</v>
      </c>
      <c r="G41" s="206">
        <f>SUM(G8:G40)</f>
        <v>33</v>
      </c>
      <c r="H41" s="206">
        <f>SUM(H8:H40)</f>
        <v>33</v>
      </c>
      <c r="I41" s="206">
        <f>SUM(I8:I40)</f>
        <v>29</v>
      </c>
      <c r="J41" s="205"/>
      <c r="K41" s="205"/>
      <c r="L41" s="205"/>
      <c r="M41" s="205"/>
      <c r="N41" s="111"/>
    </row>
    <row r="42" spans="1:14">
      <c r="N42" s="111"/>
    </row>
    <row r="43" spans="1:14">
      <c r="A43" s="476" t="s">
        <v>0</v>
      </c>
      <c r="B43" s="476"/>
      <c r="C43" s="112" t="s">
        <v>908</v>
      </c>
      <c r="N43" s="111"/>
    </row>
    <row r="44" spans="1:14">
      <c r="A44" s="476" t="s">
        <v>1</v>
      </c>
      <c r="B44" s="476"/>
      <c r="C44" s="112" t="s">
        <v>982</v>
      </c>
      <c r="D44" s="111"/>
      <c r="H44" s="111"/>
      <c r="I44" s="111"/>
      <c r="J44" s="111"/>
      <c r="K44" s="111"/>
      <c r="L44" s="111"/>
      <c r="M44" s="111"/>
      <c r="N44" s="111"/>
    </row>
    <row r="45" spans="1:14">
      <c r="A45" s="476" t="s">
        <v>2</v>
      </c>
      <c r="B45" s="476"/>
      <c r="C45" s="112" t="s">
        <v>910</v>
      </c>
      <c r="D45" s="127"/>
      <c r="H45" s="127"/>
      <c r="I45" s="127"/>
      <c r="J45" s="127"/>
      <c r="K45" s="127"/>
      <c r="L45" s="127"/>
      <c r="M45" s="127"/>
      <c r="N45" s="111"/>
    </row>
    <row r="46" spans="1:14">
      <c r="A46" s="207" t="s">
        <v>4</v>
      </c>
      <c r="B46" s="207" t="s">
        <v>3</v>
      </c>
      <c r="C46" s="207" t="s">
        <v>11</v>
      </c>
      <c r="D46" s="208" t="s">
        <v>9</v>
      </c>
      <c r="E46" s="207" t="s">
        <v>983</v>
      </c>
      <c r="F46" s="207"/>
      <c r="G46" s="207"/>
      <c r="H46" s="207"/>
      <c r="I46" s="207"/>
      <c r="J46" s="207"/>
      <c r="K46" s="207"/>
      <c r="L46" s="207" t="s">
        <v>5</v>
      </c>
      <c r="M46" s="208" t="s">
        <v>912</v>
      </c>
      <c r="N46" s="469" t="s">
        <v>3145</v>
      </c>
    </row>
    <row r="47" spans="1:14">
      <c r="A47" s="207"/>
      <c r="B47" s="207"/>
      <c r="C47" s="207"/>
      <c r="D47" s="208"/>
      <c r="E47" s="209">
        <v>43952</v>
      </c>
      <c r="F47" s="209">
        <v>43959</v>
      </c>
      <c r="G47" s="209">
        <v>43967</v>
      </c>
      <c r="H47" s="209">
        <v>43988</v>
      </c>
      <c r="I47" s="209">
        <v>43995</v>
      </c>
      <c r="J47" s="210">
        <v>6</v>
      </c>
      <c r="K47" s="210">
        <v>7</v>
      </c>
      <c r="L47" s="207"/>
      <c r="M47" s="208"/>
      <c r="N47" s="469"/>
    </row>
    <row r="48" spans="1:14">
      <c r="A48" s="211">
        <v>1</v>
      </c>
      <c r="B48" s="124" t="s">
        <v>984</v>
      </c>
      <c r="C48" s="125" t="s">
        <v>985</v>
      </c>
      <c r="D48" s="124" t="s">
        <v>951</v>
      </c>
      <c r="E48" s="212">
        <v>1</v>
      </c>
      <c r="F48" s="213">
        <v>0</v>
      </c>
      <c r="G48" s="213">
        <v>0</v>
      </c>
      <c r="H48" s="212">
        <v>1</v>
      </c>
      <c r="I48" s="212">
        <v>1</v>
      </c>
      <c r="J48" s="214"/>
      <c r="K48" s="214"/>
      <c r="L48" s="214"/>
      <c r="M48" s="211">
        <f>E48+F48+G48+H48+I48+J48+K48</f>
        <v>3</v>
      </c>
      <c r="N48" s="206">
        <v>1</v>
      </c>
    </row>
    <row r="49" spans="1:14">
      <c r="A49" s="211">
        <v>2</v>
      </c>
      <c r="B49" s="124" t="s">
        <v>986</v>
      </c>
      <c r="C49" s="125" t="s">
        <v>987</v>
      </c>
      <c r="D49" s="124" t="s">
        <v>951</v>
      </c>
      <c r="E49" s="212">
        <v>1</v>
      </c>
      <c r="F49" s="212">
        <v>1</v>
      </c>
      <c r="G49" s="212">
        <v>1</v>
      </c>
      <c r="H49" s="212">
        <v>1</v>
      </c>
      <c r="I49" s="212">
        <v>1</v>
      </c>
      <c r="J49" s="214"/>
      <c r="K49" s="214"/>
      <c r="L49" s="214"/>
      <c r="M49" s="211">
        <f t="shared" ref="M49:M81" si="1">E49+F49+G49+H49+I49+J49+K49</f>
        <v>5</v>
      </c>
      <c r="N49" s="206">
        <v>1</v>
      </c>
    </row>
    <row r="50" spans="1:14">
      <c r="A50" s="211">
        <v>3</v>
      </c>
      <c r="B50" s="124" t="s">
        <v>988</v>
      </c>
      <c r="C50" s="125" t="s">
        <v>989</v>
      </c>
      <c r="D50" s="124" t="s">
        <v>951</v>
      </c>
      <c r="E50" s="212">
        <v>1</v>
      </c>
      <c r="F50" s="212">
        <v>1</v>
      </c>
      <c r="G50" s="212">
        <v>1</v>
      </c>
      <c r="H50" s="212">
        <v>1</v>
      </c>
      <c r="I50" s="212">
        <v>1</v>
      </c>
      <c r="J50" s="214"/>
      <c r="K50" s="214"/>
      <c r="L50" s="214"/>
      <c r="M50" s="211">
        <f t="shared" si="1"/>
        <v>5</v>
      </c>
      <c r="N50" s="206">
        <v>1</v>
      </c>
    </row>
    <row r="51" spans="1:14">
      <c r="A51" s="211">
        <v>4</v>
      </c>
      <c r="B51" s="124">
        <v>18404046</v>
      </c>
      <c r="C51" s="125" t="s">
        <v>979</v>
      </c>
      <c r="D51" s="124" t="s">
        <v>951</v>
      </c>
      <c r="E51" s="212">
        <v>1</v>
      </c>
      <c r="F51" s="213">
        <v>0</v>
      </c>
      <c r="G51" s="213">
        <v>0</v>
      </c>
      <c r="H51" s="213">
        <v>0</v>
      </c>
      <c r="I51" s="213">
        <v>0</v>
      </c>
      <c r="J51" s="214"/>
      <c r="K51" s="214"/>
      <c r="L51" s="214"/>
      <c r="M51" s="211">
        <f t="shared" si="1"/>
        <v>1</v>
      </c>
      <c r="N51" s="206">
        <v>1</v>
      </c>
    </row>
    <row r="52" spans="1:14">
      <c r="A52" s="211">
        <v>5</v>
      </c>
      <c r="B52" s="124" t="s">
        <v>990</v>
      </c>
      <c r="C52" s="125" t="s">
        <v>991</v>
      </c>
      <c r="D52" s="124" t="s">
        <v>992</v>
      </c>
      <c r="E52" s="212">
        <v>1</v>
      </c>
      <c r="F52" s="212">
        <v>1</v>
      </c>
      <c r="G52" s="212">
        <v>1</v>
      </c>
      <c r="H52" s="212">
        <v>1</v>
      </c>
      <c r="I52" s="212">
        <v>1</v>
      </c>
      <c r="J52" s="214"/>
      <c r="K52" s="214"/>
      <c r="L52" s="214"/>
      <c r="M52" s="211">
        <f t="shared" si="1"/>
        <v>5</v>
      </c>
      <c r="N52" s="206">
        <v>1</v>
      </c>
    </row>
    <row r="53" spans="1:14">
      <c r="A53" s="211">
        <v>6</v>
      </c>
      <c r="B53" s="124" t="s">
        <v>993</v>
      </c>
      <c r="C53" s="125" t="s">
        <v>994</v>
      </c>
      <c r="D53" s="124" t="s">
        <v>992</v>
      </c>
      <c r="E53" s="212">
        <v>1</v>
      </c>
      <c r="F53" s="212">
        <v>1</v>
      </c>
      <c r="G53" s="212">
        <v>1</v>
      </c>
      <c r="H53" s="212">
        <v>1</v>
      </c>
      <c r="I53" s="212">
        <v>1</v>
      </c>
      <c r="J53" s="214"/>
      <c r="K53" s="214"/>
      <c r="L53" s="214"/>
      <c r="M53" s="211">
        <f t="shared" si="1"/>
        <v>5</v>
      </c>
      <c r="N53" s="206">
        <v>1</v>
      </c>
    </row>
    <row r="54" spans="1:14">
      <c r="A54" s="211">
        <v>7</v>
      </c>
      <c r="B54" s="124" t="s">
        <v>995</v>
      </c>
      <c r="C54" s="125" t="s">
        <v>996</v>
      </c>
      <c r="D54" s="124" t="s">
        <v>992</v>
      </c>
      <c r="E54" s="212">
        <v>1</v>
      </c>
      <c r="F54" s="212">
        <v>1</v>
      </c>
      <c r="G54" s="212">
        <v>1</v>
      </c>
      <c r="H54" s="212">
        <v>1</v>
      </c>
      <c r="I54" s="212">
        <v>1</v>
      </c>
      <c r="J54" s="214"/>
      <c r="K54" s="214"/>
      <c r="L54" s="214"/>
      <c r="M54" s="211">
        <f t="shared" si="1"/>
        <v>5</v>
      </c>
      <c r="N54" s="206">
        <v>1</v>
      </c>
    </row>
    <row r="55" spans="1:14">
      <c r="A55" s="211">
        <v>8</v>
      </c>
      <c r="B55" s="124" t="s">
        <v>997</v>
      </c>
      <c r="C55" s="125" t="s">
        <v>998</v>
      </c>
      <c r="D55" s="124" t="s">
        <v>992</v>
      </c>
      <c r="E55" s="212">
        <v>1</v>
      </c>
      <c r="F55" s="212">
        <v>1</v>
      </c>
      <c r="G55" s="212">
        <v>1</v>
      </c>
      <c r="H55" s="212">
        <v>1</v>
      </c>
      <c r="I55" s="213">
        <v>0</v>
      </c>
      <c r="J55" s="214"/>
      <c r="K55" s="214"/>
      <c r="L55" s="214"/>
      <c r="M55" s="211">
        <f t="shared" si="1"/>
        <v>4</v>
      </c>
      <c r="N55" s="206">
        <v>1</v>
      </c>
    </row>
    <row r="56" spans="1:14">
      <c r="A56" s="211">
        <v>9</v>
      </c>
      <c r="B56" s="124" t="s">
        <v>999</v>
      </c>
      <c r="C56" s="125" t="s">
        <v>1000</v>
      </c>
      <c r="D56" s="124" t="s">
        <v>992</v>
      </c>
      <c r="E56" s="212">
        <v>1</v>
      </c>
      <c r="F56" s="212">
        <v>1</v>
      </c>
      <c r="G56" s="212">
        <v>1</v>
      </c>
      <c r="H56" s="212">
        <v>1</v>
      </c>
      <c r="I56" s="212">
        <v>1</v>
      </c>
      <c r="J56" s="214"/>
      <c r="K56" s="214"/>
      <c r="L56" s="214"/>
      <c r="M56" s="211">
        <f t="shared" si="1"/>
        <v>5</v>
      </c>
      <c r="N56" s="206">
        <v>1</v>
      </c>
    </row>
    <row r="57" spans="1:14">
      <c r="A57" s="211">
        <v>10</v>
      </c>
      <c r="B57" s="124" t="s">
        <v>1001</v>
      </c>
      <c r="C57" s="125" t="s">
        <v>1002</v>
      </c>
      <c r="D57" s="124" t="s">
        <v>992</v>
      </c>
      <c r="E57" s="212">
        <v>1</v>
      </c>
      <c r="F57" s="212">
        <v>1</v>
      </c>
      <c r="G57" s="212">
        <v>1</v>
      </c>
      <c r="H57" s="212">
        <v>1</v>
      </c>
      <c r="I57" s="212">
        <v>1</v>
      </c>
      <c r="J57" s="214"/>
      <c r="K57" s="214"/>
      <c r="L57" s="214"/>
      <c r="M57" s="211">
        <f t="shared" si="1"/>
        <v>5</v>
      </c>
      <c r="N57" s="206">
        <v>1</v>
      </c>
    </row>
    <row r="58" spans="1:14">
      <c r="A58" s="211">
        <v>11</v>
      </c>
      <c r="B58" s="124" t="s">
        <v>1003</v>
      </c>
      <c r="C58" s="125" t="s">
        <v>1004</v>
      </c>
      <c r="D58" s="124" t="s">
        <v>992</v>
      </c>
      <c r="E58" s="212">
        <v>1</v>
      </c>
      <c r="F58" s="212">
        <v>1</v>
      </c>
      <c r="G58" s="212">
        <v>1</v>
      </c>
      <c r="H58" s="212">
        <v>1</v>
      </c>
      <c r="I58" s="212">
        <v>1</v>
      </c>
      <c r="J58" s="214"/>
      <c r="K58" s="214"/>
      <c r="L58" s="214"/>
      <c r="M58" s="211">
        <f t="shared" si="1"/>
        <v>5</v>
      </c>
      <c r="N58" s="206">
        <v>1</v>
      </c>
    </row>
    <row r="59" spans="1:14">
      <c r="A59" s="211">
        <v>12</v>
      </c>
      <c r="B59" s="124" t="s">
        <v>1005</v>
      </c>
      <c r="C59" s="125" t="s">
        <v>1006</v>
      </c>
      <c r="D59" s="124" t="s">
        <v>992</v>
      </c>
      <c r="E59" s="212">
        <v>1</v>
      </c>
      <c r="F59" s="212">
        <v>1</v>
      </c>
      <c r="G59" s="212">
        <v>1</v>
      </c>
      <c r="H59" s="212">
        <v>1</v>
      </c>
      <c r="I59" s="212">
        <v>1</v>
      </c>
      <c r="J59" s="214"/>
      <c r="K59" s="214"/>
      <c r="L59" s="214"/>
      <c r="M59" s="211">
        <f t="shared" si="1"/>
        <v>5</v>
      </c>
      <c r="N59" s="206">
        <v>1</v>
      </c>
    </row>
    <row r="60" spans="1:14">
      <c r="A60" s="211">
        <v>13</v>
      </c>
      <c r="B60" s="124" t="s">
        <v>1007</v>
      </c>
      <c r="C60" s="125" t="s">
        <v>1008</v>
      </c>
      <c r="D60" s="124" t="s">
        <v>992</v>
      </c>
      <c r="E60" s="212">
        <v>1</v>
      </c>
      <c r="F60" s="212">
        <v>1</v>
      </c>
      <c r="G60" s="212">
        <v>1</v>
      </c>
      <c r="H60" s="212">
        <v>1</v>
      </c>
      <c r="I60" s="212">
        <v>1</v>
      </c>
      <c r="J60" s="214"/>
      <c r="K60" s="214"/>
      <c r="L60" s="214"/>
      <c r="M60" s="211">
        <f t="shared" si="1"/>
        <v>5</v>
      </c>
      <c r="N60" s="206">
        <v>1</v>
      </c>
    </row>
    <row r="61" spans="1:14">
      <c r="A61" s="211">
        <v>14</v>
      </c>
      <c r="B61" s="124" t="s">
        <v>1009</v>
      </c>
      <c r="C61" s="125" t="s">
        <v>1010</v>
      </c>
      <c r="D61" s="124" t="s">
        <v>992</v>
      </c>
      <c r="E61" s="212">
        <v>1</v>
      </c>
      <c r="F61" s="212">
        <v>1</v>
      </c>
      <c r="G61" s="212">
        <v>1</v>
      </c>
      <c r="H61" s="212">
        <v>1</v>
      </c>
      <c r="I61" s="212">
        <v>1</v>
      </c>
      <c r="J61" s="214"/>
      <c r="K61" s="214"/>
      <c r="L61" s="214"/>
      <c r="M61" s="211">
        <f t="shared" si="1"/>
        <v>5</v>
      </c>
      <c r="N61" s="206">
        <v>1</v>
      </c>
    </row>
    <row r="62" spans="1:14">
      <c r="A62" s="211">
        <v>15</v>
      </c>
      <c r="B62" s="124" t="s">
        <v>1011</v>
      </c>
      <c r="C62" s="125" t="s">
        <v>1012</v>
      </c>
      <c r="D62" s="124" t="s">
        <v>992</v>
      </c>
      <c r="E62" s="213">
        <v>0</v>
      </c>
      <c r="F62" s="213">
        <v>0</v>
      </c>
      <c r="G62" s="213">
        <v>0</v>
      </c>
      <c r="H62" s="213">
        <v>0</v>
      </c>
      <c r="I62" s="213">
        <v>0</v>
      </c>
      <c r="J62" s="214"/>
      <c r="K62" s="214"/>
      <c r="L62" s="214"/>
      <c r="M62" s="211">
        <f t="shared" si="1"/>
        <v>0</v>
      </c>
      <c r="N62" s="206">
        <v>1</v>
      </c>
    </row>
    <row r="63" spans="1:14">
      <c r="A63" s="211">
        <v>16</v>
      </c>
      <c r="B63" s="124" t="s">
        <v>1013</v>
      </c>
      <c r="C63" s="125" t="s">
        <v>1014</v>
      </c>
      <c r="D63" s="124" t="s">
        <v>992</v>
      </c>
      <c r="E63" s="212">
        <v>1</v>
      </c>
      <c r="F63" s="212">
        <v>1</v>
      </c>
      <c r="G63" s="212">
        <v>1</v>
      </c>
      <c r="H63" s="212">
        <v>1</v>
      </c>
      <c r="I63" s="212">
        <v>1</v>
      </c>
      <c r="J63" s="214"/>
      <c r="K63" s="214"/>
      <c r="L63" s="214"/>
      <c r="M63" s="211">
        <f t="shared" si="1"/>
        <v>5</v>
      </c>
      <c r="N63" s="206">
        <v>1</v>
      </c>
    </row>
    <row r="64" spans="1:14">
      <c r="A64" s="211">
        <v>17</v>
      </c>
      <c r="B64" s="124" t="s">
        <v>1015</v>
      </c>
      <c r="C64" s="125" t="s">
        <v>1016</v>
      </c>
      <c r="D64" s="124" t="s">
        <v>992</v>
      </c>
      <c r="E64" s="212">
        <v>1</v>
      </c>
      <c r="F64" s="212">
        <v>1</v>
      </c>
      <c r="G64" s="212">
        <v>1</v>
      </c>
      <c r="H64" s="212">
        <v>1</v>
      </c>
      <c r="I64" s="212">
        <v>1</v>
      </c>
      <c r="J64" s="214"/>
      <c r="K64" s="214"/>
      <c r="L64" s="214"/>
      <c r="M64" s="211">
        <f t="shared" si="1"/>
        <v>5</v>
      </c>
      <c r="N64" s="206">
        <v>1</v>
      </c>
    </row>
    <row r="65" spans="1:14">
      <c r="A65" s="211">
        <v>18</v>
      </c>
      <c r="B65" s="124" t="s">
        <v>1017</v>
      </c>
      <c r="C65" s="125" t="s">
        <v>1018</v>
      </c>
      <c r="D65" s="124" t="s">
        <v>992</v>
      </c>
      <c r="E65" s="212">
        <v>1</v>
      </c>
      <c r="F65" s="212">
        <v>1</v>
      </c>
      <c r="G65" s="212">
        <v>1</v>
      </c>
      <c r="H65" s="212">
        <v>1</v>
      </c>
      <c r="I65" s="212">
        <v>1</v>
      </c>
      <c r="J65" s="214"/>
      <c r="K65" s="214"/>
      <c r="L65" s="214"/>
      <c r="M65" s="211">
        <f t="shared" si="1"/>
        <v>5</v>
      </c>
      <c r="N65" s="206">
        <v>2</v>
      </c>
    </row>
    <row r="66" spans="1:14">
      <c r="A66" s="211">
        <v>19</v>
      </c>
      <c r="B66" s="124" t="s">
        <v>1019</v>
      </c>
      <c r="C66" s="125" t="s">
        <v>1020</v>
      </c>
      <c r="D66" s="124" t="s">
        <v>992</v>
      </c>
      <c r="E66" s="212">
        <v>1</v>
      </c>
      <c r="F66" s="212">
        <v>1</v>
      </c>
      <c r="G66" s="212">
        <v>1</v>
      </c>
      <c r="H66" s="212">
        <v>1</v>
      </c>
      <c r="I66" s="213">
        <v>0</v>
      </c>
      <c r="J66" s="214"/>
      <c r="K66" s="214"/>
      <c r="L66" s="214"/>
      <c r="M66" s="211">
        <f t="shared" si="1"/>
        <v>4</v>
      </c>
      <c r="N66" s="206">
        <v>2</v>
      </c>
    </row>
    <row r="67" spans="1:14">
      <c r="A67" s="211">
        <v>20</v>
      </c>
      <c r="B67" s="124" t="s">
        <v>1021</v>
      </c>
      <c r="C67" s="125" t="s">
        <v>1022</v>
      </c>
      <c r="D67" s="124" t="s">
        <v>992</v>
      </c>
      <c r="E67" s="212">
        <v>1</v>
      </c>
      <c r="F67" s="212">
        <v>1</v>
      </c>
      <c r="G67" s="212">
        <v>1</v>
      </c>
      <c r="H67" s="212">
        <v>1</v>
      </c>
      <c r="I67" s="213">
        <v>0</v>
      </c>
      <c r="J67" s="214"/>
      <c r="K67" s="214"/>
      <c r="L67" s="214"/>
      <c r="M67" s="211">
        <f t="shared" si="1"/>
        <v>4</v>
      </c>
      <c r="N67" s="206">
        <v>2</v>
      </c>
    </row>
    <row r="68" spans="1:14">
      <c r="A68" s="211">
        <v>21</v>
      </c>
      <c r="B68" s="124" t="s">
        <v>1023</v>
      </c>
      <c r="C68" s="125" t="s">
        <v>1024</v>
      </c>
      <c r="D68" s="124" t="s">
        <v>992</v>
      </c>
      <c r="E68" s="212">
        <v>1</v>
      </c>
      <c r="F68" s="212">
        <v>1</v>
      </c>
      <c r="G68" s="212">
        <v>1</v>
      </c>
      <c r="H68" s="212">
        <v>1</v>
      </c>
      <c r="I68" s="212">
        <v>1</v>
      </c>
      <c r="J68" s="214"/>
      <c r="K68" s="214"/>
      <c r="L68" s="214"/>
      <c r="M68" s="211">
        <f t="shared" si="1"/>
        <v>5</v>
      </c>
      <c r="N68" s="206">
        <v>2</v>
      </c>
    </row>
    <row r="69" spans="1:14">
      <c r="A69" s="211">
        <v>22</v>
      </c>
      <c r="B69" s="124" t="s">
        <v>1025</v>
      </c>
      <c r="C69" s="125" t="s">
        <v>1026</v>
      </c>
      <c r="D69" s="124" t="s">
        <v>992</v>
      </c>
      <c r="E69" s="212">
        <v>1</v>
      </c>
      <c r="F69" s="212">
        <v>1</v>
      </c>
      <c r="G69" s="212">
        <v>1</v>
      </c>
      <c r="H69" s="212">
        <v>1</v>
      </c>
      <c r="I69" s="212">
        <v>1</v>
      </c>
      <c r="J69" s="214"/>
      <c r="K69" s="214"/>
      <c r="L69" s="214"/>
      <c r="M69" s="211">
        <f t="shared" si="1"/>
        <v>5</v>
      </c>
      <c r="N69" s="206">
        <v>2</v>
      </c>
    </row>
    <row r="70" spans="1:14">
      <c r="A70" s="211">
        <v>23</v>
      </c>
      <c r="B70" s="124" t="s">
        <v>1027</v>
      </c>
      <c r="C70" s="125" t="s">
        <v>1028</v>
      </c>
      <c r="D70" s="124" t="s">
        <v>992</v>
      </c>
      <c r="E70" s="212">
        <v>1</v>
      </c>
      <c r="F70" s="212">
        <v>1</v>
      </c>
      <c r="G70" s="212">
        <v>1</v>
      </c>
      <c r="H70" s="212">
        <v>1</v>
      </c>
      <c r="I70" s="212">
        <v>1</v>
      </c>
      <c r="J70" s="214"/>
      <c r="K70" s="214"/>
      <c r="L70" s="214"/>
      <c r="M70" s="211">
        <f t="shared" si="1"/>
        <v>5</v>
      </c>
      <c r="N70" s="206">
        <v>2</v>
      </c>
    </row>
    <row r="71" spans="1:14">
      <c r="A71" s="211">
        <v>24</v>
      </c>
      <c r="B71" s="124" t="s">
        <v>1029</v>
      </c>
      <c r="C71" s="125" t="s">
        <v>1030</v>
      </c>
      <c r="D71" s="124" t="s">
        <v>992</v>
      </c>
      <c r="E71" s="212">
        <v>1</v>
      </c>
      <c r="F71" s="212">
        <v>1</v>
      </c>
      <c r="G71" s="212">
        <v>1</v>
      </c>
      <c r="H71" s="212">
        <v>1</v>
      </c>
      <c r="I71" s="212">
        <v>1</v>
      </c>
      <c r="J71" s="214"/>
      <c r="K71" s="214"/>
      <c r="L71" s="214"/>
      <c r="M71" s="211">
        <f t="shared" si="1"/>
        <v>5</v>
      </c>
      <c r="N71" s="206">
        <v>2</v>
      </c>
    </row>
    <row r="72" spans="1:14">
      <c r="A72" s="211">
        <v>25</v>
      </c>
      <c r="B72" s="124" t="s">
        <v>1031</v>
      </c>
      <c r="C72" s="125" t="s">
        <v>1032</v>
      </c>
      <c r="D72" s="124" t="s">
        <v>1033</v>
      </c>
      <c r="E72" s="213">
        <v>0</v>
      </c>
      <c r="F72" s="213">
        <v>0</v>
      </c>
      <c r="G72" s="213">
        <v>0</v>
      </c>
      <c r="H72" s="213">
        <v>0</v>
      </c>
      <c r="I72" s="213">
        <v>0</v>
      </c>
      <c r="J72" s="214"/>
      <c r="K72" s="214"/>
      <c r="L72" s="214"/>
      <c r="M72" s="211">
        <f t="shared" si="1"/>
        <v>0</v>
      </c>
      <c r="N72" s="206">
        <v>2</v>
      </c>
    </row>
    <row r="73" spans="1:14">
      <c r="A73" s="211">
        <v>26</v>
      </c>
      <c r="B73" s="124" t="s">
        <v>1034</v>
      </c>
      <c r="C73" s="125" t="s">
        <v>1035</v>
      </c>
      <c r="D73" s="124" t="s">
        <v>1033</v>
      </c>
      <c r="E73" s="213">
        <v>0</v>
      </c>
      <c r="F73" s="213">
        <v>0</v>
      </c>
      <c r="G73" s="213">
        <v>0</v>
      </c>
      <c r="H73" s="213">
        <v>0</v>
      </c>
      <c r="I73" s="213">
        <v>0</v>
      </c>
      <c r="J73" s="214"/>
      <c r="K73" s="214"/>
      <c r="L73" s="214"/>
      <c r="M73" s="211">
        <f t="shared" si="1"/>
        <v>0</v>
      </c>
      <c r="N73" s="206">
        <v>2</v>
      </c>
    </row>
    <row r="74" spans="1:14">
      <c r="A74" s="211">
        <v>27</v>
      </c>
      <c r="B74" s="124" t="s">
        <v>1036</v>
      </c>
      <c r="C74" s="125" t="s">
        <v>1037</v>
      </c>
      <c r="D74" s="124" t="s">
        <v>1038</v>
      </c>
      <c r="E74" s="212">
        <v>1</v>
      </c>
      <c r="F74" s="212">
        <v>1</v>
      </c>
      <c r="G74" s="212">
        <v>1</v>
      </c>
      <c r="H74" s="212">
        <v>1</v>
      </c>
      <c r="I74" s="212">
        <v>1</v>
      </c>
      <c r="J74" s="214"/>
      <c r="K74" s="214"/>
      <c r="L74" s="214"/>
      <c r="M74" s="211">
        <f t="shared" si="1"/>
        <v>5</v>
      </c>
      <c r="N74" s="206">
        <v>2</v>
      </c>
    </row>
    <row r="75" spans="1:14">
      <c r="A75" s="211">
        <v>28</v>
      </c>
      <c r="B75" s="124" t="s">
        <v>1039</v>
      </c>
      <c r="C75" s="125" t="s">
        <v>1040</v>
      </c>
      <c r="D75" s="124" t="s">
        <v>1038</v>
      </c>
      <c r="E75" s="212">
        <v>1</v>
      </c>
      <c r="F75" s="212">
        <v>1</v>
      </c>
      <c r="G75" s="212">
        <v>1</v>
      </c>
      <c r="H75" s="212">
        <v>1</v>
      </c>
      <c r="I75" s="212">
        <v>1</v>
      </c>
      <c r="J75" s="214"/>
      <c r="K75" s="214"/>
      <c r="L75" s="214"/>
      <c r="M75" s="211">
        <f t="shared" si="1"/>
        <v>5</v>
      </c>
      <c r="N75" s="206">
        <v>2</v>
      </c>
    </row>
    <row r="76" spans="1:14">
      <c r="A76" s="211">
        <v>29</v>
      </c>
      <c r="B76" s="124" t="s">
        <v>1041</v>
      </c>
      <c r="C76" s="125" t="s">
        <v>1042</v>
      </c>
      <c r="D76" s="124" t="s">
        <v>1038</v>
      </c>
      <c r="E76" s="212">
        <v>1</v>
      </c>
      <c r="F76" s="212">
        <v>1</v>
      </c>
      <c r="G76" s="212">
        <v>1</v>
      </c>
      <c r="H76" s="212">
        <v>1</v>
      </c>
      <c r="I76" s="212">
        <v>1</v>
      </c>
      <c r="J76" s="214"/>
      <c r="K76" s="214"/>
      <c r="L76" s="214"/>
      <c r="M76" s="211">
        <f t="shared" si="1"/>
        <v>5</v>
      </c>
      <c r="N76" s="206">
        <v>2</v>
      </c>
    </row>
    <row r="77" spans="1:14">
      <c r="A77" s="211">
        <v>30</v>
      </c>
      <c r="B77" s="124" t="s">
        <v>1043</v>
      </c>
      <c r="C77" s="125" t="s">
        <v>1044</v>
      </c>
      <c r="D77" s="124" t="s">
        <v>1038</v>
      </c>
      <c r="E77" s="212">
        <v>1</v>
      </c>
      <c r="F77" s="212">
        <v>1</v>
      </c>
      <c r="G77" s="212">
        <v>1</v>
      </c>
      <c r="H77" s="212">
        <v>1</v>
      </c>
      <c r="I77" s="212">
        <v>1</v>
      </c>
      <c r="J77" s="214"/>
      <c r="K77" s="214"/>
      <c r="L77" s="214"/>
      <c r="M77" s="211">
        <f t="shared" si="1"/>
        <v>5</v>
      </c>
      <c r="N77" s="206">
        <v>2</v>
      </c>
    </row>
    <row r="78" spans="1:14">
      <c r="A78" s="211">
        <v>31</v>
      </c>
      <c r="B78" s="124">
        <v>18404143</v>
      </c>
      <c r="C78" s="215" t="s">
        <v>1045</v>
      </c>
      <c r="D78" s="216" t="s">
        <v>1038</v>
      </c>
      <c r="E78" s="212">
        <v>1</v>
      </c>
      <c r="F78" s="212">
        <v>1</v>
      </c>
      <c r="G78" s="212">
        <v>1</v>
      </c>
      <c r="H78" s="212">
        <v>1</v>
      </c>
      <c r="I78" s="212">
        <v>1</v>
      </c>
      <c r="J78" s="214"/>
      <c r="K78" s="214"/>
      <c r="L78" s="214"/>
      <c r="M78" s="211">
        <f t="shared" si="1"/>
        <v>5</v>
      </c>
      <c r="N78" s="206">
        <v>2</v>
      </c>
    </row>
    <row r="79" spans="1:14">
      <c r="A79" s="211">
        <v>32</v>
      </c>
      <c r="B79" s="124" t="s">
        <v>1046</v>
      </c>
      <c r="C79" s="125" t="s">
        <v>1047</v>
      </c>
      <c r="D79" s="124" t="s">
        <v>1048</v>
      </c>
      <c r="E79" s="213">
        <v>0</v>
      </c>
      <c r="F79" s="213">
        <v>0</v>
      </c>
      <c r="G79" s="213">
        <v>0</v>
      </c>
      <c r="H79" s="213">
        <v>0</v>
      </c>
      <c r="I79" s="213">
        <v>0</v>
      </c>
      <c r="J79" s="214"/>
      <c r="K79" s="214"/>
      <c r="L79" s="214"/>
      <c r="M79" s="211">
        <f t="shared" si="1"/>
        <v>0</v>
      </c>
      <c r="N79" s="206">
        <v>2</v>
      </c>
    </row>
    <row r="80" spans="1:14">
      <c r="A80" s="211">
        <v>33</v>
      </c>
      <c r="B80" s="217">
        <v>20401037</v>
      </c>
      <c r="C80" s="218" t="s">
        <v>1049</v>
      </c>
      <c r="D80" s="219" t="s">
        <v>1050</v>
      </c>
      <c r="E80" s="212">
        <v>1</v>
      </c>
      <c r="F80" s="212">
        <v>1</v>
      </c>
      <c r="G80" s="212">
        <v>1</v>
      </c>
      <c r="H80" s="212">
        <v>1</v>
      </c>
      <c r="I80" s="212">
        <v>1</v>
      </c>
      <c r="J80" s="214"/>
      <c r="K80" s="214"/>
      <c r="L80" s="214"/>
      <c r="M80" s="211">
        <f t="shared" si="1"/>
        <v>5</v>
      </c>
      <c r="N80" s="206">
        <v>2</v>
      </c>
    </row>
    <row r="81" spans="1:14">
      <c r="A81" s="211">
        <v>34</v>
      </c>
      <c r="B81" s="124" t="s">
        <v>1051</v>
      </c>
      <c r="C81" s="125" t="s">
        <v>1052</v>
      </c>
      <c r="D81" s="124" t="s">
        <v>1053</v>
      </c>
      <c r="E81" s="212">
        <v>1</v>
      </c>
      <c r="F81" s="212">
        <v>1</v>
      </c>
      <c r="G81" s="212">
        <v>1</v>
      </c>
      <c r="H81" s="212">
        <v>1</v>
      </c>
      <c r="I81" s="212">
        <v>1</v>
      </c>
      <c r="J81" s="214"/>
      <c r="K81" s="214"/>
      <c r="L81" s="214"/>
      <c r="M81" s="211">
        <f t="shared" si="1"/>
        <v>5</v>
      </c>
      <c r="N81" s="206">
        <v>2</v>
      </c>
    </row>
    <row r="82" spans="1:14" ht="23.25" customHeight="1">
      <c r="A82" s="205"/>
      <c r="B82" s="205"/>
      <c r="C82" s="205"/>
      <c r="D82" s="205"/>
      <c r="E82" s="206">
        <v>30</v>
      </c>
      <c r="F82" s="206">
        <v>28</v>
      </c>
      <c r="G82" s="206">
        <v>28</v>
      </c>
      <c r="H82" s="206">
        <v>29</v>
      </c>
      <c r="I82" s="206">
        <v>26</v>
      </c>
      <c r="J82" s="205"/>
      <c r="K82" s="205"/>
      <c r="L82" s="205"/>
      <c r="M82" s="205"/>
      <c r="N82" s="111"/>
    </row>
    <row r="83" spans="1:14">
      <c r="N83" s="111"/>
    </row>
    <row r="84" spans="1:14" ht="15.75">
      <c r="A84" s="477" t="s">
        <v>0</v>
      </c>
      <c r="B84" s="477"/>
      <c r="C84" s="132" t="s">
        <v>908</v>
      </c>
      <c r="N84" s="111"/>
    </row>
    <row r="85" spans="1:14" ht="15.75">
      <c r="A85" s="477" t="s">
        <v>1</v>
      </c>
      <c r="B85" s="477"/>
      <c r="C85" s="132" t="s">
        <v>1054</v>
      </c>
      <c r="N85" s="111"/>
    </row>
    <row r="86" spans="1:14" ht="15.75">
      <c r="A86" s="477" t="s">
        <v>2</v>
      </c>
      <c r="B86" s="477"/>
      <c r="C86" s="132" t="s">
        <v>910</v>
      </c>
      <c r="N86" s="111"/>
    </row>
    <row r="87" spans="1:14">
      <c r="A87" s="207" t="s">
        <v>4</v>
      </c>
      <c r="B87" s="207" t="s">
        <v>3</v>
      </c>
      <c r="C87" s="207" t="s">
        <v>11</v>
      </c>
      <c r="D87" s="208" t="s">
        <v>9</v>
      </c>
      <c r="E87" s="207" t="s">
        <v>983</v>
      </c>
      <c r="F87" s="207"/>
      <c r="G87" s="207"/>
      <c r="H87" s="207"/>
      <c r="I87" s="207"/>
      <c r="J87" s="207"/>
      <c r="K87" s="207"/>
      <c r="L87" s="207" t="s">
        <v>5</v>
      </c>
      <c r="M87" s="208" t="s">
        <v>912</v>
      </c>
      <c r="N87" s="469" t="s">
        <v>3145</v>
      </c>
    </row>
    <row r="88" spans="1:14">
      <c r="A88" s="207"/>
      <c r="B88" s="207"/>
      <c r="C88" s="207"/>
      <c r="D88" s="208"/>
      <c r="E88" s="209">
        <v>43952</v>
      </c>
      <c r="F88" s="209">
        <v>43959</v>
      </c>
      <c r="G88" s="209">
        <v>43967</v>
      </c>
      <c r="H88" s="209">
        <v>43988</v>
      </c>
      <c r="I88" s="209">
        <v>43995</v>
      </c>
      <c r="J88" s="210">
        <v>6</v>
      </c>
      <c r="K88" s="210">
        <v>7</v>
      </c>
      <c r="L88" s="207"/>
      <c r="M88" s="208"/>
      <c r="N88" s="469"/>
    </row>
    <row r="89" spans="1:14">
      <c r="A89" s="220">
        <v>1</v>
      </c>
      <c r="B89" s="221">
        <v>18404211</v>
      </c>
      <c r="C89" s="222" t="s">
        <v>1055</v>
      </c>
      <c r="D89" s="221" t="s">
        <v>1056</v>
      </c>
      <c r="E89" s="213"/>
      <c r="F89" s="212">
        <v>1</v>
      </c>
      <c r="G89" s="212">
        <v>1</v>
      </c>
      <c r="H89" s="212">
        <v>1</v>
      </c>
      <c r="I89" s="212">
        <v>1</v>
      </c>
      <c r="J89" s="214">
        <v>0</v>
      </c>
      <c r="K89" s="214">
        <v>0</v>
      </c>
      <c r="L89" s="214"/>
      <c r="M89" s="211">
        <f>E89+F89+G89+H89+I89+J89+K89</f>
        <v>4</v>
      </c>
      <c r="N89" s="206">
        <v>1</v>
      </c>
    </row>
    <row r="90" spans="1:14">
      <c r="A90" s="220">
        <v>2</v>
      </c>
      <c r="B90" s="221">
        <v>19404180</v>
      </c>
      <c r="C90" s="222" t="s">
        <v>1057</v>
      </c>
      <c r="D90" s="221" t="s">
        <v>1058</v>
      </c>
      <c r="E90" s="212">
        <v>1</v>
      </c>
      <c r="F90" s="212">
        <v>1</v>
      </c>
      <c r="G90" s="212">
        <v>1</v>
      </c>
      <c r="H90" s="212">
        <v>1</v>
      </c>
      <c r="I90" s="212">
        <v>1</v>
      </c>
      <c r="J90" s="214"/>
      <c r="K90" s="214"/>
      <c r="L90" s="214"/>
      <c r="M90" s="211">
        <f t="shared" ref="M90:M124" si="2">E90+F90+G90+H90+I90+J90+K90</f>
        <v>5</v>
      </c>
      <c r="N90" s="206">
        <v>1</v>
      </c>
    </row>
    <row r="91" spans="1:14">
      <c r="A91" s="220">
        <v>3</v>
      </c>
      <c r="B91" s="221" t="s">
        <v>1059</v>
      </c>
      <c r="C91" s="222" t="s">
        <v>1060</v>
      </c>
      <c r="D91" s="221" t="s">
        <v>1061</v>
      </c>
      <c r="E91" s="212">
        <v>1</v>
      </c>
      <c r="F91" s="212">
        <v>1</v>
      </c>
      <c r="G91" s="212">
        <v>1</v>
      </c>
      <c r="H91" s="212">
        <v>1</v>
      </c>
      <c r="I91" s="212">
        <v>1</v>
      </c>
      <c r="J91" s="214"/>
      <c r="K91" s="214"/>
      <c r="L91" s="214"/>
      <c r="M91" s="211">
        <f t="shared" si="2"/>
        <v>5</v>
      </c>
      <c r="N91" s="206">
        <v>1</v>
      </c>
    </row>
    <row r="92" spans="1:14">
      <c r="A92" s="220">
        <v>4</v>
      </c>
      <c r="B92" s="221" t="s">
        <v>1062</v>
      </c>
      <c r="C92" s="222" t="s">
        <v>1063</v>
      </c>
      <c r="D92" s="221" t="s">
        <v>1061</v>
      </c>
      <c r="E92" s="212">
        <v>1</v>
      </c>
      <c r="F92" s="213">
        <v>0</v>
      </c>
      <c r="G92" s="213">
        <v>0</v>
      </c>
      <c r="H92" s="213">
        <v>0</v>
      </c>
      <c r="I92" s="213">
        <v>0</v>
      </c>
      <c r="J92" s="214"/>
      <c r="K92" s="214"/>
      <c r="L92" s="214"/>
      <c r="M92" s="211">
        <f t="shared" si="2"/>
        <v>1</v>
      </c>
      <c r="N92" s="206">
        <v>1</v>
      </c>
    </row>
    <row r="93" spans="1:14">
      <c r="A93" s="220">
        <v>5</v>
      </c>
      <c r="B93" s="221" t="s">
        <v>1064</v>
      </c>
      <c r="C93" s="222" t="s">
        <v>1065</v>
      </c>
      <c r="D93" s="221" t="s">
        <v>1061</v>
      </c>
      <c r="E93" s="212">
        <v>1</v>
      </c>
      <c r="F93" s="212">
        <v>1</v>
      </c>
      <c r="G93" s="212">
        <v>1</v>
      </c>
      <c r="H93" s="212">
        <v>1</v>
      </c>
      <c r="I93" s="212">
        <v>1</v>
      </c>
      <c r="J93" s="214"/>
      <c r="K93" s="214"/>
      <c r="L93" s="214"/>
      <c r="M93" s="211">
        <f t="shared" si="2"/>
        <v>5</v>
      </c>
      <c r="N93" s="206">
        <v>1</v>
      </c>
    </row>
    <row r="94" spans="1:14">
      <c r="A94" s="220">
        <v>6</v>
      </c>
      <c r="B94" s="221" t="s">
        <v>1066</v>
      </c>
      <c r="C94" s="222" t="s">
        <v>1067</v>
      </c>
      <c r="D94" s="221" t="s">
        <v>1061</v>
      </c>
      <c r="E94" s="212">
        <v>1</v>
      </c>
      <c r="F94" s="212">
        <v>1</v>
      </c>
      <c r="G94" s="212">
        <v>1</v>
      </c>
      <c r="H94" s="212">
        <v>1</v>
      </c>
      <c r="I94" s="212">
        <v>1</v>
      </c>
      <c r="J94" s="214"/>
      <c r="K94" s="214"/>
      <c r="L94" s="214"/>
      <c r="M94" s="211">
        <f t="shared" si="2"/>
        <v>5</v>
      </c>
      <c r="N94" s="206">
        <v>1</v>
      </c>
    </row>
    <row r="95" spans="1:14">
      <c r="A95" s="220">
        <v>7</v>
      </c>
      <c r="B95" s="221" t="s">
        <v>1068</v>
      </c>
      <c r="C95" s="222" t="s">
        <v>1069</v>
      </c>
      <c r="D95" s="221" t="s">
        <v>1061</v>
      </c>
      <c r="E95" s="212">
        <v>1</v>
      </c>
      <c r="F95" s="212">
        <v>1</v>
      </c>
      <c r="G95" s="212">
        <v>1</v>
      </c>
      <c r="H95" s="212">
        <v>1</v>
      </c>
      <c r="I95" s="212">
        <v>1</v>
      </c>
      <c r="J95" s="214"/>
      <c r="K95" s="214"/>
      <c r="L95" s="214"/>
      <c r="M95" s="211">
        <f t="shared" si="2"/>
        <v>5</v>
      </c>
      <c r="N95" s="206">
        <v>1</v>
      </c>
    </row>
    <row r="96" spans="1:14">
      <c r="A96" s="220">
        <v>8</v>
      </c>
      <c r="B96" s="221" t="s">
        <v>1070</v>
      </c>
      <c r="C96" s="222" t="s">
        <v>1071</v>
      </c>
      <c r="D96" s="221" t="s">
        <v>1061</v>
      </c>
      <c r="E96" s="213">
        <v>0</v>
      </c>
      <c r="F96" s="213">
        <v>0</v>
      </c>
      <c r="G96" s="213">
        <v>0</v>
      </c>
      <c r="H96" s="213">
        <v>0</v>
      </c>
      <c r="I96" s="213">
        <v>0</v>
      </c>
      <c r="J96" s="214"/>
      <c r="K96" s="214"/>
      <c r="L96" s="214"/>
      <c r="M96" s="211">
        <f t="shared" si="2"/>
        <v>0</v>
      </c>
      <c r="N96" s="206">
        <v>1</v>
      </c>
    </row>
    <row r="97" spans="1:14">
      <c r="A97" s="220">
        <v>9</v>
      </c>
      <c r="B97" s="221" t="s">
        <v>1072</v>
      </c>
      <c r="C97" s="222" t="s">
        <v>1073</v>
      </c>
      <c r="D97" s="221" t="s">
        <v>1061</v>
      </c>
      <c r="E97" s="212">
        <v>1</v>
      </c>
      <c r="F97" s="212">
        <v>1</v>
      </c>
      <c r="G97" s="212">
        <v>1</v>
      </c>
      <c r="H97" s="212">
        <v>1</v>
      </c>
      <c r="I97" s="212">
        <v>1</v>
      </c>
      <c r="J97" s="214"/>
      <c r="K97" s="214"/>
      <c r="L97" s="214"/>
      <c r="M97" s="211">
        <f t="shared" si="2"/>
        <v>5</v>
      </c>
      <c r="N97" s="206">
        <v>1</v>
      </c>
    </row>
    <row r="98" spans="1:14">
      <c r="A98" s="220">
        <v>10</v>
      </c>
      <c r="B98" s="221" t="s">
        <v>1074</v>
      </c>
      <c r="C98" s="222" t="s">
        <v>1075</v>
      </c>
      <c r="D98" s="221" t="s">
        <v>1061</v>
      </c>
      <c r="E98" s="213">
        <v>0</v>
      </c>
      <c r="F98" s="213">
        <v>0</v>
      </c>
      <c r="G98" s="213">
        <v>0</v>
      </c>
      <c r="H98" s="213">
        <v>0</v>
      </c>
      <c r="I98" s="213">
        <v>0</v>
      </c>
      <c r="J98" s="214"/>
      <c r="K98" s="214"/>
      <c r="L98" s="214"/>
      <c r="M98" s="211">
        <f t="shared" si="2"/>
        <v>0</v>
      </c>
      <c r="N98" s="206">
        <v>1</v>
      </c>
    </row>
    <row r="99" spans="1:14">
      <c r="A99" s="220">
        <v>11</v>
      </c>
      <c r="B99" s="221" t="s">
        <v>1076</v>
      </c>
      <c r="C99" s="222" t="s">
        <v>1077</v>
      </c>
      <c r="D99" s="221" t="s">
        <v>1061</v>
      </c>
      <c r="E99" s="212">
        <v>1</v>
      </c>
      <c r="F99" s="212">
        <v>1</v>
      </c>
      <c r="G99" s="212">
        <v>1</v>
      </c>
      <c r="H99" s="212">
        <v>1</v>
      </c>
      <c r="I99" s="212">
        <v>1</v>
      </c>
      <c r="J99" s="214"/>
      <c r="K99" s="214"/>
      <c r="L99" s="214"/>
      <c r="M99" s="211">
        <f t="shared" si="2"/>
        <v>5</v>
      </c>
      <c r="N99" s="206">
        <v>1</v>
      </c>
    </row>
    <row r="100" spans="1:14">
      <c r="A100" s="220">
        <v>12</v>
      </c>
      <c r="B100" s="221" t="s">
        <v>1078</v>
      </c>
      <c r="C100" s="222" t="s">
        <v>1079</v>
      </c>
      <c r="D100" s="221" t="s">
        <v>1061</v>
      </c>
      <c r="E100" s="212">
        <v>1</v>
      </c>
      <c r="F100" s="212">
        <v>1</v>
      </c>
      <c r="G100" s="212">
        <v>1</v>
      </c>
      <c r="H100" s="212">
        <v>1</v>
      </c>
      <c r="I100" s="212">
        <v>1</v>
      </c>
      <c r="J100" s="214"/>
      <c r="K100" s="214"/>
      <c r="L100" s="214"/>
      <c r="M100" s="211">
        <f t="shared" si="2"/>
        <v>5</v>
      </c>
      <c r="N100" s="206">
        <v>1</v>
      </c>
    </row>
    <row r="101" spans="1:14">
      <c r="A101" s="220">
        <v>13</v>
      </c>
      <c r="B101" s="221" t="s">
        <v>1080</v>
      </c>
      <c r="C101" s="222" t="s">
        <v>1081</v>
      </c>
      <c r="D101" s="221" t="s">
        <v>1061</v>
      </c>
      <c r="E101" s="212">
        <v>1</v>
      </c>
      <c r="F101" s="212">
        <v>1</v>
      </c>
      <c r="G101" s="212">
        <v>1</v>
      </c>
      <c r="H101" s="212">
        <v>1</v>
      </c>
      <c r="I101" s="212">
        <v>1</v>
      </c>
      <c r="J101" s="214"/>
      <c r="K101" s="214"/>
      <c r="L101" s="214"/>
      <c r="M101" s="211">
        <f t="shared" si="2"/>
        <v>5</v>
      </c>
      <c r="N101" s="206">
        <v>1</v>
      </c>
    </row>
    <row r="102" spans="1:14">
      <c r="A102" s="220">
        <v>14</v>
      </c>
      <c r="B102" s="221" t="s">
        <v>1082</v>
      </c>
      <c r="C102" s="222" t="s">
        <v>1083</v>
      </c>
      <c r="D102" s="221" t="s">
        <v>1061</v>
      </c>
      <c r="E102" s="212">
        <v>1</v>
      </c>
      <c r="F102" s="212">
        <v>1</v>
      </c>
      <c r="G102" s="212">
        <v>1</v>
      </c>
      <c r="H102" s="212">
        <v>1</v>
      </c>
      <c r="I102" s="212">
        <v>1</v>
      </c>
      <c r="J102" s="214"/>
      <c r="K102" s="214"/>
      <c r="L102" s="214"/>
      <c r="M102" s="211">
        <f t="shared" si="2"/>
        <v>5</v>
      </c>
      <c r="N102" s="206">
        <v>1</v>
      </c>
    </row>
    <row r="103" spans="1:14">
      <c r="A103" s="220">
        <v>15</v>
      </c>
      <c r="B103" s="221" t="s">
        <v>1084</v>
      </c>
      <c r="C103" s="223" t="s">
        <v>1085</v>
      </c>
      <c r="D103" s="221" t="s">
        <v>1061</v>
      </c>
      <c r="E103" s="212">
        <v>1</v>
      </c>
      <c r="F103" s="212">
        <v>1</v>
      </c>
      <c r="G103" s="212">
        <v>1</v>
      </c>
      <c r="H103" s="212">
        <v>1</v>
      </c>
      <c r="I103" s="212">
        <v>1</v>
      </c>
      <c r="J103" s="214"/>
      <c r="K103" s="214"/>
      <c r="L103" s="214"/>
      <c r="M103" s="211">
        <f t="shared" si="2"/>
        <v>5</v>
      </c>
      <c r="N103" s="206">
        <v>1</v>
      </c>
    </row>
    <row r="104" spans="1:14">
      <c r="A104" s="220">
        <v>16</v>
      </c>
      <c r="B104" s="221" t="s">
        <v>1086</v>
      </c>
      <c r="C104" s="222" t="s">
        <v>1087</v>
      </c>
      <c r="D104" s="221" t="s">
        <v>1061</v>
      </c>
      <c r="E104" s="213">
        <v>0</v>
      </c>
      <c r="F104" s="213">
        <v>0</v>
      </c>
      <c r="G104" s="213">
        <v>0</v>
      </c>
      <c r="H104" s="213">
        <v>0</v>
      </c>
      <c r="I104" s="213">
        <v>0</v>
      </c>
      <c r="J104" s="214"/>
      <c r="K104" s="214"/>
      <c r="L104" s="214"/>
      <c r="M104" s="211">
        <f t="shared" si="2"/>
        <v>0</v>
      </c>
      <c r="N104" s="206">
        <v>1</v>
      </c>
    </row>
    <row r="105" spans="1:14">
      <c r="A105" s="220">
        <v>17</v>
      </c>
      <c r="B105" s="221" t="s">
        <v>1088</v>
      </c>
      <c r="C105" s="222" t="s">
        <v>1089</v>
      </c>
      <c r="D105" s="221" t="s">
        <v>1061</v>
      </c>
      <c r="E105" s="212">
        <v>1</v>
      </c>
      <c r="F105" s="212">
        <v>1</v>
      </c>
      <c r="G105" s="212">
        <v>1</v>
      </c>
      <c r="H105" s="212">
        <v>1</v>
      </c>
      <c r="I105" s="212">
        <v>1</v>
      </c>
      <c r="J105" s="214"/>
      <c r="K105" s="214"/>
      <c r="L105" s="214"/>
      <c r="M105" s="211">
        <f t="shared" si="2"/>
        <v>5</v>
      </c>
      <c r="N105" s="206">
        <v>1</v>
      </c>
    </row>
    <row r="106" spans="1:14">
      <c r="A106" s="220">
        <v>18</v>
      </c>
      <c r="B106" s="221" t="s">
        <v>1090</v>
      </c>
      <c r="C106" s="222" t="s">
        <v>1091</v>
      </c>
      <c r="D106" s="221" t="s">
        <v>1092</v>
      </c>
      <c r="E106" s="212">
        <v>1</v>
      </c>
      <c r="F106" s="212">
        <v>1</v>
      </c>
      <c r="G106" s="212">
        <v>1</v>
      </c>
      <c r="H106" s="212">
        <v>1</v>
      </c>
      <c r="I106" s="212">
        <v>1</v>
      </c>
      <c r="J106" s="214"/>
      <c r="K106" s="214"/>
      <c r="L106" s="214"/>
      <c r="M106" s="211">
        <f t="shared" si="2"/>
        <v>5</v>
      </c>
      <c r="N106" s="206">
        <v>1</v>
      </c>
    </row>
    <row r="107" spans="1:14">
      <c r="A107" s="220">
        <v>19</v>
      </c>
      <c r="B107" s="221" t="s">
        <v>1093</v>
      </c>
      <c r="C107" s="222" t="s">
        <v>1094</v>
      </c>
      <c r="D107" s="221" t="s">
        <v>1092</v>
      </c>
      <c r="E107" s="212">
        <v>1</v>
      </c>
      <c r="F107" s="212">
        <v>1</v>
      </c>
      <c r="G107" s="212">
        <v>1</v>
      </c>
      <c r="H107" s="212">
        <v>1</v>
      </c>
      <c r="I107" s="212">
        <v>1</v>
      </c>
      <c r="J107" s="214"/>
      <c r="K107" s="214"/>
      <c r="L107" s="214"/>
      <c r="M107" s="211">
        <f t="shared" si="2"/>
        <v>5</v>
      </c>
      <c r="N107" s="206">
        <v>2</v>
      </c>
    </row>
    <row r="108" spans="1:14">
      <c r="A108" s="220">
        <v>20</v>
      </c>
      <c r="B108" s="221" t="s">
        <v>1095</v>
      </c>
      <c r="C108" s="222" t="s">
        <v>1096</v>
      </c>
      <c r="D108" s="221" t="s">
        <v>1097</v>
      </c>
      <c r="E108" s="212">
        <v>1</v>
      </c>
      <c r="F108" s="212">
        <v>1</v>
      </c>
      <c r="G108" s="212">
        <v>1</v>
      </c>
      <c r="H108" s="212">
        <v>1</v>
      </c>
      <c r="I108" s="213">
        <v>0</v>
      </c>
      <c r="J108" s="214"/>
      <c r="K108" s="214"/>
      <c r="L108" s="214"/>
      <c r="M108" s="211">
        <f t="shared" si="2"/>
        <v>4</v>
      </c>
      <c r="N108" s="206">
        <v>2</v>
      </c>
    </row>
    <row r="109" spans="1:14">
      <c r="A109" s="220">
        <v>21</v>
      </c>
      <c r="B109" s="221" t="s">
        <v>1098</v>
      </c>
      <c r="C109" s="222" t="s">
        <v>1099</v>
      </c>
      <c r="D109" s="221" t="s">
        <v>1097</v>
      </c>
      <c r="E109" s="212">
        <v>1</v>
      </c>
      <c r="F109" s="212">
        <v>1</v>
      </c>
      <c r="G109" s="212">
        <v>1</v>
      </c>
      <c r="H109" s="212">
        <v>1</v>
      </c>
      <c r="I109" s="212">
        <v>1</v>
      </c>
      <c r="J109" s="214"/>
      <c r="K109" s="214"/>
      <c r="L109" s="214"/>
      <c r="M109" s="211">
        <f t="shared" si="2"/>
        <v>5</v>
      </c>
      <c r="N109" s="206">
        <v>2</v>
      </c>
    </row>
    <row r="110" spans="1:14">
      <c r="A110" s="220">
        <v>22</v>
      </c>
      <c r="B110" s="221" t="s">
        <v>1100</v>
      </c>
      <c r="C110" s="222" t="s">
        <v>1101</v>
      </c>
      <c r="D110" s="221" t="s">
        <v>1097</v>
      </c>
      <c r="E110" s="212">
        <v>1</v>
      </c>
      <c r="F110" s="212">
        <v>1</v>
      </c>
      <c r="G110" s="212">
        <v>1</v>
      </c>
      <c r="H110" s="212">
        <v>1</v>
      </c>
      <c r="I110" s="212">
        <v>1</v>
      </c>
      <c r="J110" s="214"/>
      <c r="K110" s="214"/>
      <c r="L110" s="214"/>
      <c r="M110" s="211">
        <f t="shared" si="2"/>
        <v>5</v>
      </c>
      <c r="N110" s="206">
        <v>2</v>
      </c>
    </row>
    <row r="111" spans="1:14">
      <c r="A111" s="220">
        <v>23</v>
      </c>
      <c r="B111" s="221" t="s">
        <v>1102</v>
      </c>
      <c r="C111" s="222" t="s">
        <v>1103</v>
      </c>
      <c r="D111" s="221" t="s">
        <v>1097</v>
      </c>
      <c r="E111" s="213">
        <v>0</v>
      </c>
      <c r="F111" s="213">
        <v>0</v>
      </c>
      <c r="G111" s="213">
        <v>0</v>
      </c>
      <c r="H111" s="213">
        <v>0</v>
      </c>
      <c r="I111" s="213">
        <v>0</v>
      </c>
      <c r="J111" s="214"/>
      <c r="K111" s="214"/>
      <c r="L111" s="214"/>
      <c r="M111" s="211">
        <f t="shared" si="2"/>
        <v>0</v>
      </c>
      <c r="N111" s="206">
        <v>2</v>
      </c>
    </row>
    <row r="112" spans="1:14">
      <c r="A112" s="220">
        <v>24</v>
      </c>
      <c r="B112" s="221" t="s">
        <v>1104</v>
      </c>
      <c r="C112" s="222" t="s">
        <v>1105</v>
      </c>
      <c r="D112" s="221" t="s">
        <v>1097</v>
      </c>
      <c r="E112" s="213">
        <v>0</v>
      </c>
      <c r="F112" s="213">
        <v>0</v>
      </c>
      <c r="G112" s="213">
        <v>0</v>
      </c>
      <c r="H112" s="213">
        <v>0</v>
      </c>
      <c r="I112" s="213">
        <v>0</v>
      </c>
      <c r="J112" s="214"/>
      <c r="K112" s="214"/>
      <c r="L112" s="214"/>
      <c r="M112" s="211">
        <f t="shared" si="2"/>
        <v>0</v>
      </c>
      <c r="N112" s="206">
        <v>2</v>
      </c>
    </row>
    <row r="113" spans="1:14">
      <c r="A113" s="220">
        <v>25</v>
      </c>
      <c r="B113" s="221" t="s">
        <v>1106</v>
      </c>
      <c r="C113" s="222" t="s">
        <v>1107</v>
      </c>
      <c r="D113" s="221" t="s">
        <v>1097</v>
      </c>
      <c r="E113" s="212">
        <v>1</v>
      </c>
      <c r="F113" s="212">
        <v>1</v>
      </c>
      <c r="G113" s="212">
        <v>1</v>
      </c>
      <c r="H113" s="212">
        <v>1</v>
      </c>
      <c r="I113" s="212">
        <v>1</v>
      </c>
      <c r="J113" s="214"/>
      <c r="K113" s="214"/>
      <c r="L113" s="214"/>
      <c r="M113" s="211">
        <f t="shared" si="2"/>
        <v>5</v>
      </c>
      <c r="N113" s="206">
        <v>2</v>
      </c>
    </row>
    <row r="114" spans="1:14">
      <c r="A114" s="220">
        <v>26</v>
      </c>
      <c r="B114" s="221" t="s">
        <v>1108</v>
      </c>
      <c r="C114" s="222" t="s">
        <v>1109</v>
      </c>
      <c r="D114" s="221" t="s">
        <v>1097</v>
      </c>
      <c r="E114" s="212">
        <v>1</v>
      </c>
      <c r="F114" s="212">
        <v>1</v>
      </c>
      <c r="G114" s="212">
        <v>1</v>
      </c>
      <c r="H114" s="212">
        <v>1</v>
      </c>
      <c r="I114" s="212">
        <v>1</v>
      </c>
      <c r="J114" s="214"/>
      <c r="K114" s="214"/>
      <c r="L114" s="214"/>
      <c r="M114" s="211">
        <f t="shared" si="2"/>
        <v>5</v>
      </c>
      <c r="N114" s="206">
        <v>2</v>
      </c>
    </row>
    <row r="115" spans="1:14">
      <c r="A115" s="220">
        <v>27</v>
      </c>
      <c r="B115" s="221" t="s">
        <v>1110</v>
      </c>
      <c r="C115" s="222" t="s">
        <v>1111</v>
      </c>
      <c r="D115" s="221" t="s">
        <v>1097</v>
      </c>
      <c r="E115" s="212">
        <v>1</v>
      </c>
      <c r="F115" s="212">
        <v>1</v>
      </c>
      <c r="G115" s="212">
        <v>1</v>
      </c>
      <c r="H115" s="212">
        <v>1</v>
      </c>
      <c r="I115" s="212">
        <v>1</v>
      </c>
      <c r="J115" s="214"/>
      <c r="K115" s="214"/>
      <c r="L115" s="214"/>
      <c r="M115" s="211">
        <f t="shared" si="2"/>
        <v>5</v>
      </c>
      <c r="N115" s="206">
        <v>2</v>
      </c>
    </row>
    <row r="116" spans="1:14">
      <c r="A116" s="220">
        <v>28</v>
      </c>
      <c r="B116" s="221" t="s">
        <v>1112</v>
      </c>
      <c r="C116" s="222" t="s">
        <v>1113</v>
      </c>
      <c r="D116" s="221" t="s">
        <v>1097</v>
      </c>
      <c r="E116" s="212">
        <v>1</v>
      </c>
      <c r="F116" s="212">
        <v>1</v>
      </c>
      <c r="G116" s="212">
        <v>1</v>
      </c>
      <c r="H116" s="212">
        <v>1</v>
      </c>
      <c r="I116" s="212">
        <v>1</v>
      </c>
      <c r="J116" s="214"/>
      <c r="K116" s="214"/>
      <c r="L116" s="214"/>
      <c r="M116" s="211">
        <f t="shared" si="2"/>
        <v>5</v>
      </c>
      <c r="N116" s="206">
        <v>2</v>
      </c>
    </row>
    <row r="117" spans="1:14">
      <c r="A117" s="220">
        <v>29</v>
      </c>
      <c r="B117" s="221" t="s">
        <v>1114</v>
      </c>
      <c r="C117" s="222" t="s">
        <v>1115</v>
      </c>
      <c r="D117" s="221" t="s">
        <v>1097</v>
      </c>
      <c r="E117" s="212">
        <v>1</v>
      </c>
      <c r="F117" s="212">
        <v>1</v>
      </c>
      <c r="G117" s="212">
        <v>1</v>
      </c>
      <c r="H117" s="212">
        <v>1</v>
      </c>
      <c r="I117" s="212">
        <v>1</v>
      </c>
      <c r="J117" s="214"/>
      <c r="K117" s="214"/>
      <c r="L117" s="214"/>
      <c r="M117" s="211">
        <f t="shared" si="2"/>
        <v>5</v>
      </c>
      <c r="N117" s="206">
        <v>2</v>
      </c>
    </row>
    <row r="118" spans="1:14">
      <c r="A118" s="220">
        <v>30</v>
      </c>
      <c r="B118" s="221" t="s">
        <v>1116</v>
      </c>
      <c r="C118" s="222" t="s">
        <v>1117</v>
      </c>
      <c r="D118" s="221" t="s">
        <v>1118</v>
      </c>
      <c r="E118" s="213">
        <v>0</v>
      </c>
      <c r="F118" s="213">
        <v>0</v>
      </c>
      <c r="G118" s="213">
        <v>0</v>
      </c>
      <c r="H118" s="213">
        <v>0</v>
      </c>
      <c r="I118" s="213">
        <v>0</v>
      </c>
      <c r="J118" s="214"/>
      <c r="K118" s="214"/>
      <c r="L118" s="214"/>
      <c r="M118" s="211">
        <f t="shared" si="2"/>
        <v>0</v>
      </c>
      <c r="N118" s="206">
        <v>2</v>
      </c>
    </row>
    <row r="119" spans="1:14">
      <c r="A119" s="220">
        <v>31</v>
      </c>
      <c r="B119" s="221">
        <v>20401044</v>
      </c>
      <c r="C119" s="222" t="s">
        <v>1119</v>
      </c>
      <c r="D119" s="221" t="s">
        <v>1120</v>
      </c>
      <c r="E119" s="212">
        <v>1</v>
      </c>
      <c r="F119" s="213">
        <v>0</v>
      </c>
      <c r="G119" s="213">
        <v>0</v>
      </c>
      <c r="H119" s="213">
        <v>0</v>
      </c>
      <c r="I119" s="213">
        <v>0</v>
      </c>
      <c r="J119" s="214"/>
      <c r="K119" s="214"/>
      <c r="L119" s="214"/>
      <c r="M119" s="211">
        <f t="shared" si="2"/>
        <v>1</v>
      </c>
      <c r="N119" s="206">
        <v>2</v>
      </c>
    </row>
    <row r="120" spans="1:14">
      <c r="A120" s="220">
        <v>32</v>
      </c>
      <c r="B120" s="221" t="s">
        <v>1121</v>
      </c>
      <c r="C120" s="222" t="s">
        <v>1122</v>
      </c>
      <c r="D120" s="221" t="s">
        <v>1123</v>
      </c>
      <c r="E120" s="212">
        <v>1</v>
      </c>
      <c r="F120" s="212">
        <v>1</v>
      </c>
      <c r="G120" s="212">
        <v>1</v>
      </c>
      <c r="H120" s="212">
        <v>1</v>
      </c>
      <c r="I120" s="212">
        <v>1</v>
      </c>
      <c r="J120" s="214"/>
      <c r="K120" s="214"/>
      <c r="L120" s="214"/>
      <c r="M120" s="211">
        <f t="shared" si="2"/>
        <v>5</v>
      </c>
      <c r="N120" s="206">
        <v>2</v>
      </c>
    </row>
    <row r="121" spans="1:14">
      <c r="A121" s="220">
        <v>33</v>
      </c>
      <c r="B121" s="221" t="s">
        <v>1124</v>
      </c>
      <c r="C121" s="222" t="s">
        <v>1125</v>
      </c>
      <c r="D121" s="221" t="s">
        <v>1126</v>
      </c>
      <c r="E121" s="212">
        <v>1</v>
      </c>
      <c r="F121" s="212">
        <v>1</v>
      </c>
      <c r="G121" s="212">
        <v>1</v>
      </c>
      <c r="H121" s="212">
        <v>1</v>
      </c>
      <c r="I121" s="212">
        <v>1</v>
      </c>
      <c r="J121" s="214"/>
      <c r="K121" s="214"/>
      <c r="L121" s="214"/>
      <c r="M121" s="211">
        <f t="shared" si="2"/>
        <v>5</v>
      </c>
      <c r="N121" s="206">
        <v>2</v>
      </c>
    </row>
    <row r="122" spans="1:14">
      <c r="A122" s="220">
        <v>34</v>
      </c>
      <c r="B122" s="221" t="s">
        <v>1127</v>
      </c>
      <c r="C122" s="222" t="s">
        <v>1128</v>
      </c>
      <c r="D122" s="221" t="s">
        <v>1126</v>
      </c>
      <c r="E122" s="213">
        <v>0</v>
      </c>
      <c r="F122" s="213">
        <v>0</v>
      </c>
      <c r="G122" s="213">
        <v>0</v>
      </c>
      <c r="H122" s="213">
        <v>0</v>
      </c>
      <c r="I122" s="213">
        <v>0</v>
      </c>
      <c r="J122" s="214"/>
      <c r="K122" s="214"/>
      <c r="L122" s="214"/>
      <c r="M122" s="211">
        <f t="shared" si="2"/>
        <v>0</v>
      </c>
      <c r="N122" s="206">
        <v>2</v>
      </c>
    </row>
    <row r="123" spans="1:14">
      <c r="A123" s="220">
        <v>35</v>
      </c>
      <c r="B123" s="221">
        <v>20401035</v>
      </c>
      <c r="C123" s="222" t="s">
        <v>1129</v>
      </c>
      <c r="D123" s="221" t="s">
        <v>1126</v>
      </c>
      <c r="E123" s="213">
        <v>0</v>
      </c>
      <c r="F123" s="213">
        <v>0</v>
      </c>
      <c r="G123" s="213">
        <v>0</v>
      </c>
      <c r="H123" s="213">
        <v>0</v>
      </c>
      <c r="I123" s="213">
        <v>0</v>
      </c>
      <c r="J123" s="214"/>
      <c r="K123" s="214"/>
      <c r="L123" s="214"/>
      <c r="M123" s="211">
        <f t="shared" si="2"/>
        <v>0</v>
      </c>
      <c r="N123" s="206">
        <v>2</v>
      </c>
    </row>
    <row r="124" spans="1:14">
      <c r="A124" s="220">
        <v>36</v>
      </c>
      <c r="B124" s="221">
        <v>19404213</v>
      </c>
      <c r="C124" s="222" t="s">
        <v>1130</v>
      </c>
      <c r="D124" s="221" t="s">
        <v>1131</v>
      </c>
      <c r="E124" s="212">
        <v>1</v>
      </c>
      <c r="F124" s="212">
        <v>1</v>
      </c>
      <c r="G124" s="212">
        <v>1</v>
      </c>
      <c r="H124" s="212">
        <v>1</v>
      </c>
      <c r="I124" s="212">
        <v>1</v>
      </c>
      <c r="J124" s="214"/>
      <c r="K124" s="214"/>
      <c r="L124" s="214"/>
      <c r="M124" s="211">
        <f t="shared" si="2"/>
        <v>5</v>
      </c>
      <c r="N124" s="206">
        <v>2</v>
      </c>
    </row>
    <row r="125" spans="1:14">
      <c r="A125" s="205"/>
      <c r="B125" s="205"/>
      <c r="C125" s="205"/>
      <c r="D125" s="205"/>
      <c r="E125" s="206">
        <v>27</v>
      </c>
      <c r="F125" s="206">
        <v>26</v>
      </c>
      <c r="G125" s="206">
        <v>26</v>
      </c>
      <c r="H125" s="206">
        <v>26</v>
      </c>
      <c r="I125" s="206">
        <v>24</v>
      </c>
      <c r="J125" s="205"/>
      <c r="K125" s="205"/>
      <c r="L125" s="205"/>
      <c r="M125" s="205"/>
      <c r="N125" s="111"/>
    </row>
    <row r="126" spans="1:14">
      <c r="N126" s="111"/>
    </row>
    <row r="127" spans="1:14">
      <c r="A127" s="476" t="s">
        <v>0</v>
      </c>
      <c r="B127" s="476"/>
      <c r="C127" s="112" t="s">
        <v>908</v>
      </c>
      <c r="N127" s="111"/>
    </row>
    <row r="128" spans="1:14">
      <c r="A128" s="476" t="s">
        <v>1</v>
      </c>
      <c r="B128" s="476"/>
      <c r="C128" s="112" t="s">
        <v>1132</v>
      </c>
      <c r="N128" s="111"/>
    </row>
    <row r="129" spans="1:14">
      <c r="A129" s="476" t="s">
        <v>2</v>
      </c>
      <c r="B129" s="476"/>
      <c r="C129" s="112" t="s">
        <v>910</v>
      </c>
      <c r="N129" s="111"/>
    </row>
    <row r="130" spans="1:14">
      <c r="A130" s="198" t="s">
        <v>4</v>
      </c>
      <c r="B130" s="198" t="s">
        <v>3</v>
      </c>
      <c r="C130" s="198" t="s">
        <v>11</v>
      </c>
      <c r="D130" s="199" t="s">
        <v>9</v>
      </c>
      <c r="E130" s="198" t="s">
        <v>1133</v>
      </c>
      <c r="F130" s="198"/>
      <c r="G130" s="198"/>
      <c r="H130" s="198"/>
      <c r="I130" s="198"/>
      <c r="J130" s="198"/>
      <c r="K130" s="198"/>
      <c r="L130" s="478" t="s">
        <v>5</v>
      </c>
      <c r="M130" s="480" t="s">
        <v>912</v>
      </c>
      <c r="N130" s="469" t="s">
        <v>3145</v>
      </c>
    </row>
    <row r="131" spans="1:14">
      <c r="A131" s="198"/>
      <c r="B131" s="198"/>
      <c r="C131" s="198"/>
      <c r="D131" s="199"/>
      <c r="E131" s="114">
        <v>43953</v>
      </c>
      <c r="F131" s="114">
        <v>43960</v>
      </c>
      <c r="G131" s="114">
        <v>43967</v>
      </c>
      <c r="H131" s="114">
        <v>43988</v>
      </c>
      <c r="I131" s="114">
        <v>43995</v>
      </c>
      <c r="J131" s="115">
        <v>6</v>
      </c>
      <c r="K131" s="115">
        <v>7</v>
      </c>
      <c r="L131" s="479"/>
      <c r="M131" s="481"/>
      <c r="N131" s="469"/>
    </row>
    <row r="132" spans="1:14">
      <c r="A132" s="133">
        <v>1</v>
      </c>
      <c r="B132" s="117" t="s">
        <v>1134</v>
      </c>
      <c r="C132" s="118" t="s">
        <v>1135</v>
      </c>
      <c r="D132" s="117" t="s">
        <v>1136</v>
      </c>
      <c r="E132" s="119">
        <v>1</v>
      </c>
      <c r="F132" s="119">
        <v>1</v>
      </c>
      <c r="G132" s="119">
        <v>1</v>
      </c>
      <c r="H132" s="119">
        <v>1</v>
      </c>
      <c r="I132" s="119">
        <v>1</v>
      </c>
      <c r="J132" s="120"/>
      <c r="K132" s="120"/>
      <c r="L132" s="120"/>
      <c r="M132" s="363">
        <f>E132+F132+G132+H132+I132+J132+K132</f>
        <v>5</v>
      </c>
      <c r="N132" s="206">
        <v>1</v>
      </c>
    </row>
    <row r="133" spans="1:14">
      <c r="A133" s="133">
        <v>2</v>
      </c>
      <c r="B133" s="117" t="s">
        <v>1137</v>
      </c>
      <c r="C133" s="118" t="s">
        <v>1138</v>
      </c>
      <c r="D133" s="117" t="s">
        <v>1139</v>
      </c>
      <c r="E133" s="121">
        <v>0</v>
      </c>
      <c r="F133" s="121">
        <v>0</v>
      </c>
      <c r="G133" s="121">
        <v>0</v>
      </c>
      <c r="H133" s="119">
        <v>1</v>
      </c>
      <c r="I133" s="119">
        <v>1</v>
      </c>
      <c r="J133" s="120"/>
      <c r="K133" s="120"/>
      <c r="L133" s="120"/>
      <c r="M133" s="363">
        <f t="shared" ref="M133:M168" si="3">E133+F133+G133+H133+I133+J133+K133</f>
        <v>2</v>
      </c>
      <c r="N133" s="206">
        <v>1</v>
      </c>
    </row>
    <row r="134" spans="1:14">
      <c r="A134" s="133">
        <v>3</v>
      </c>
      <c r="B134" s="117" t="s">
        <v>1140</v>
      </c>
      <c r="C134" s="118" t="s">
        <v>1141</v>
      </c>
      <c r="D134" s="117" t="s">
        <v>1139</v>
      </c>
      <c r="E134" s="119">
        <v>1</v>
      </c>
      <c r="F134" s="119">
        <v>1</v>
      </c>
      <c r="G134" s="119">
        <v>1</v>
      </c>
      <c r="H134" s="119">
        <v>1</v>
      </c>
      <c r="I134" s="119">
        <v>1</v>
      </c>
      <c r="J134" s="120"/>
      <c r="K134" s="120"/>
      <c r="L134" s="120"/>
      <c r="M134" s="363">
        <f t="shared" si="3"/>
        <v>5</v>
      </c>
      <c r="N134" s="206">
        <v>1</v>
      </c>
    </row>
    <row r="135" spans="1:14">
      <c r="A135" s="133">
        <v>4</v>
      </c>
      <c r="B135" s="117" t="s">
        <v>1142</v>
      </c>
      <c r="C135" s="118" t="s">
        <v>1143</v>
      </c>
      <c r="D135" s="117" t="s">
        <v>1139</v>
      </c>
      <c r="E135" s="119">
        <v>1</v>
      </c>
      <c r="F135" s="119">
        <v>1</v>
      </c>
      <c r="G135" s="119">
        <v>1</v>
      </c>
      <c r="H135" s="119">
        <v>1</v>
      </c>
      <c r="I135" s="119">
        <v>1</v>
      </c>
      <c r="J135" s="120"/>
      <c r="K135" s="120"/>
      <c r="L135" s="120"/>
      <c r="M135" s="363">
        <f t="shared" si="3"/>
        <v>5</v>
      </c>
      <c r="N135" s="206">
        <v>1</v>
      </c>
    </row>
    <row r="136" spans="1:14">
      <c r="A136" s="133">
        <v>5</v>
      </c>
      <c r="B136" s="117" t="s">
        <v>1144</v>
      </c>
      <c r="C136" s="118" t="s">
        <v>1145</v>
      </c>
      <c r="D136" s="117" t="s">
        <v>1139</v>
      </c>
      <c r="E136" s="121">
        <v>0</v>
      </c>
      <c r="F136" s="121">
        <v>0</v>
      </c>
      <c r="G136" s="121">
        <v>0</v>
      </c>
      <c r="H136" s="119">
        <v>1</v>
      </c>
      <c r="I136" s="119">
        <v>1</v>
      </c>
      <c r="J136" s="120"/>
      <c r="K136" s="120"/>
      <c r="L136" s="120"/>
      <c r="M136" s="363">
        <f t="shared" si="3"/>
        <v>2</v>
      </c>
      <c r="N136" s="206">
        <v>1</v>
      </c>
    </row>
    <row r="137" spans="1:14">
      <c r="A137" s="133">
        <v>6</v>
      </c>
      <c r="B137" s="117" t="s">
        <v>1146</v>
      </c>
      <c r="C137" s="118" t="s">
        <v>1147</v>
      </c>
      <c r="D137" s="117" t="s">
        <v>1139</v>
      </c>
      <c r="E137" s="119">
        <v>1</v>
      </c>
      <c r="F137" s="119">
        <v>1</v>
      </c>
      <c r="G137" s="119">
        <v>1</v>
      </c>
      <c r="H137" s="119">
        <v>1</v>
      </c>
      <c r="I137" s="119">
        <v>1</v>
      </c>
      <c r="J137" s="120"/>
      <c r="K137" s="120"/>
      <c r="L137" s="120"/>
      <c r="M137" s="363">
        <f t="shared" si="3"/>
        <v>5</v>
      </c>
      <c r="N137" s="206">
        <v>1</v>
      </c>
    </row>
    <row r="138" spans="1:14">
      <c r="A138" s="133">
        <v>7</v>
      </c>
      <c r="B138" s="117">
        <v>18404280</v>
      </c>
      <c r="C138" s="118" t="s">
        <v>1148</v>
      </c>
      <c r="D138" s="117" t="s">
        <v>1149</v>
      </c>
      <c r="E138" s="119">
        <v>1</v>
      </c>
      <c r="F138" s="119">
        <v>1</v>
      </c>
      <c r="G138" s="119">
        <v>1</v>
      </c>
      <c r="H138" s="119">
        <v>1</v>
      </c>
      <c r="I138" s="119">
        <v>1</v>
      </c>
      <c r="J138" s="120"/>
      <c r="K138" s="120"/>
      <c r="L138" s="120"/>
      <c r="M138" s="363">
        <f t="shared" si="3"/>
        <v>5</v>
      </c>
      <c r="N138" s="206">
        <v>1</v>
      </c>
    </row>
    <row r="139" spans="1:14">
      <c r="A139" s="133">
        <v>8</v>
      </c>
      <c r="B139" s="117" t="s">
        <v>1150</v>
      </c>
      <c r="C139" s="118" t="s">
        <v>1151</v>
      </c>
      <c r="D139" s="117" t="s">
        <v>1149</v>
      </c>
      <c r="E139" s="119">
        <v>1</v>
      </c>
      <c r="F139" s="119">
        <v>1</v>
      </c>
      <c r="G139" s="119">
        <v>1</v>
      </c>
      <c r="H139" s="119">
        <v>1</v>
      </c>
      <c r="I139" s="119">
        <v>1</v>
      </c>
      <c r="J139" s="120"/>
      <c r="K139" s="120"/>
      <c r="L139" s="120"/>
      <c r="M139" s="363">
        <f t="shared" si="3"/>
        <v>5</v>
      </c>
      <c r="N139" s="206">
        <v>1</v>
      </c>
    </row>
    <row r="140" spans="1:14">
      <c r="A140" s="133">
        <v>9</v>
      </c>
      <c r="B140" s="117" t="s">
        <v>1152</v>
      </c>
      <c r="C140" s="118" t="s">
        <v>1153</v>
      </c>
      <c r="D140" s="117" t="s">
        <v>1149</v>
      </c>
      <c r="E140" s="119">
        <v>1</v>
      </c>
      <c r="F140" s="119">
        <v>1</v>
      </c>
      <c r="G140" s="119">
        <v>1</v>
      </c>
      <c r="H140" s="119">
        <v>1</v>
      </c>
      <c r="I140" s="119">
        <v>1</v>
      </c>
      <c r="J140" s="120"/>
      <c r="K140" s="120"/>
      <c r="L140" s="120"/>
      <c r="M140" s="363">
        <f t="shared" si="3"/>
        <v>5</v>
      </c>
      <c r="N140" s="206">
        <v>1</v>
      </c>
    </row>
    <row r="141" spans="1:14">
      <c r="A141" s="133">
        <v>10</v>
      </c>
      <c r="B141" s="117" t="s">
        <v>1154</v>
      </c>
      <c r="C141" s="118" t="s">
        <v>1155</v>
      </c>
      <c r="D141" s="117" t="s">
        <v>1149</v>
      </c>
      <c r="E141" s="119">
        <v>1</v>
      </c>
      <c r="F141" s="119">
        <v>1</v>
      </c>
      <c r="G141" s="119">
        <v>1</v>
      </c>
      <c r="H141" s="119">
        <v>1</v>
      </c>
      <c r="I141" s="119">
        <v>1</v>
      </c>
      <c r="J141" s="120"/>
      <c r="K141" s="120"/>
      <c r="L141" s="120"/>
      <c r="M141" s="363">
        <f t="shared" si="3"/>
        <v>5</v>
      </c>
      <c r="N141" s="206">
        <v>1</v>
      </c>
    </row>
    <row r="142" spans="1:14">
      <c r="A142" s="133">
        <v>11</v>
      </c>
      <c r="B142" s="117" t="s">
        <v>1156</v>
      </c>
      <c r="C142" s="118" t="s">
        <v>1157</v>
      </c>
      <c r="D142" s="117" t="s">
        <v>1149</v>
      </c>
      <c r="E142" s="119">
        <v>1</v>
      </c>
      <c r="F142" s="119">
        <v>1</v>
      </c>
      <c r="G142" s="119">
        <v>1</v>
      </c>
      <c r="H142" s="119">
        <v>1</v>
      </c>
      <c r="I142" s="119">
        <v>1</v>
      </c>
      <c r="J142" s="120"/>
      <c r="K142" s="120"/>
      <c r="L142" s="120"/>
      <c r="M142" s="363">
        <f t="shared" si="3"/>
        <v>5</v>
      </c>
      <c r="N142" s="206">
        <v>1</v>
      </c>
    </row>
    <row r="143" spans="1:14">
      <c r="A143" s="133">
        <v>12</v>
      </c>
      <c r="B143" s="117" t="s">
        <v>1158</v>
      </c>
      <c r="C143" s="118" t="s">
        <v>1159</v>
      </c>
      <c r="D143" s="117" t="s">
        <v>1149</v>
      </c>
      <c r="E143" s="119">
        <v>1</v>
      </c>
      <c r="F143" s="119">
        <v>1</v>
      </c>
      <c r="G143" s="119">
        <v>1</v>
      </c>
      <c r="H143" s="119">
        <v>1</v>
      </c>
      <c r="I143" s="119">
        <v>1</v>
      </c>
      <c r="J143" s="120"/>
      <c r="K143" s="120"/>
      <c r="L143" s="120"/>
      <c r="M143" s="363">
        <f t="shared" si="3"/>
        <v>5</v>
      </c>
      <c r="N143" s="206">
        <v>1</v>
      </c>
    </row>
    <row r="144" spans="1:14">
      <c r="A144" s="133">
        <v>13</v>
      </c>
      <c r="B144" s="117" t="s">
        <v>1160</v>
      </c>
      <c r="C144" s="118" t="s">
        <v>1161</v>
      </c>
      <c r="D144" s="117" t="s">
        <v>1149</v>
      </c>
      <c r="E144" s="119">
        <v>1</v>
      </c>
      <c r="F144" s="119">
        <v>1</v>
      </c>
      <c r="G144" s="119">
        <v>1</v>
      </c>
      <c r="H144" s="119">
        <v>1</v>
      </c>
      <c r="I144" s="121">
        <v>0</v>
      </c>
      <c r="J144" s="120"/>
      <c r="K144" s="120"/>
      <c r="L144" s="120"/>
      <c r="M144" s="363">
        <f t="shared" si="3"/>
        <v>4</v>
      </c>
      <c r="N144" s="206">
        <v>1</v>
      </c>
    </row>
    <row r="145" spans="1:14">
      <c r="A145" s="133">
        <v>14</v>
      </c>
      <c r="B145" s="117" t="s">
        <v>1162</v>
      </c>
      <c r="C145" s="118" t="s">
        <v>1163</v>
      </c>
      <c r="D145" s="117" t="s">
        <v>1164</v>
      </c>
      <c r="E145" s="119">
        <v>1</v>
      </c>
      <c r="F145" s="119">
        <v>1</v>
      </c>
      <c r="G145" s="119">
        <v>1</v>
      </c>
      <c r="H145" s="119">
        <v>1</v>
      </c>
      <c r="I145" s="119">
        <v>1</v>
      </c>
      <c r="J145" s="120"/>
      <c r="K145" s="120"/>
      <c r="L145" s="120"/>
      <c r="M145" s="363">
        <f t="shared" si="3"/>
        <v>5</v>
      </c>
      <c r="N145" s="206">
        <v>1</v>
      </c>
    </row>
    <row r="146" spans="1:14">
      <c r="A146" s="133">
        <v>15</v>
      </c>
      <c r="B146" s="117" t="s">
        <v>1165</v>
      </c>
      <c r="C146" s="118" t="s">
        <v>1166</v>
      </c>
      <c r="D146" s="117" t="s">
        <v>1164</v>
      </c>
      <c r="E146" s="119">
        <v>1</v>
      </c>
      <c r="F146" s="119">
        <v>1</v>
      </c>
      <c r="G146" s="119">
        <v>1</v>
      </c>
      <c r="H146" s="119">
        <v>1</v>
      </c>
      <c r="I146" s="119">
        <v>1</v>
      </c>
      <c r="J146" s="120"/>
      <c r="K146" s="120"/>
      <c r="L146" s="120"/>
      <c r="M146" s="363">
        <f t="shared" si="3"/>
        <v>5</v>
      </c>
      <c r="N146" s="206">
        <v>1</v>
      </c>
    </row>
    <row r="147" spans="1:14">
      <c r="A147" s="133">
        <v>16</v>
      </c>
      <c r="B147" s="117" t="s">
        <v>1167</v>
      </c>
      <c r="C147" s="118" t="s">
        <v>1168</v>
      </c>
      <c r="D147" s="117" t="s">
        <v>1164</v>
      </c>
      <c r="E147" s="119">
        <v>1</v>
      </c>
      <c r="F147" s="119">
        <v>1</v>
      </c>
      <c r="G147" s="119">
        <v>1</v>
      </c>
      <c r="H147" s="119">
        <v>1</v>
      </c>
      <c r="I147" s="119">
        <v>1</v>
      </c>
      <c r="J147" s="120"/>
      <c r="K147" s="120"/>
      <c r="L147" s="120"/>
      <c r="M147" s="363">
        <f t="shared" si="3"/>
        <v>5</v>
      </c>
      <c r="N147" s="206">
        <v>1</v>
      </c>
    </row>
    <row r="148" spans="1:14">
      <c r="A148" s="133">
        <v>17</v>
      </c>
      <c r="B148" s="117" t="s">
        <v>1169</v>
      </c>
      <c r="C148" s="118" t="s">
        <v>1170</v>
      </c>
      <c r="D148" s="117" t="s">
        <v>1164</v>
      </c>
      <c r="E148" s="119">
        <v>1</v>
      </c>
      <c r="F148" s="119">
        <v>1</v>
      </c>
      <c r="G148" s="119">
        <v>1</v>
      </c>
      <c r="H148" s="119">
        <v>1</v>
      </c>
      <c r="I148" s="119">
        <v>1</v>
      </c>
      <c r="J148" s="120"/>
      <c r="K148" s="120"/>
      <c r="L148" s="120"/>
      <c r="M148" s="363">
        <f t="shared" si="3"/>
        <v>5</v>
      </c>
      <c r="N148" s="206">
        <v>1</v>
      </c>
    </row>
    <row r="149" spans="1:14">
      <c r="A149" s="133">
        <v>18</v>
      </c>
      <c r="B149" s="117" t="s">
        <v>1171</v>
      </c>
      <c r="C149" s="118" t="s">
        <v>1172</v>
      </c>
      <c r="D149" s="117" t="s">
        <v>1164</v>
      </c>
      <c r="E149" s="121">
        <v>0</v>
      </c>
      <c r="F149" s="121">
        <v>0</v>
      </c>
      <c r="G149" s="121">
        <v>0</v>
      </c>
      <c r="H149" s="121">
        <v>0</v>
      </c>
      <c r="I149" s="121">
        <v>0</v>
      </c>
      <c r="J149" s="120"/>
      <c r="K149" s="120"/>
      <c r="L149" s="120"/>
      <c r="M149" s="363">
        <f t="shared" si="3"/>
        <v>0</v>
      </c>
      <c r="N149" s="206">
        <v>1</v>
      </c>
    </row>
    <row r="150" spans="1:14">
      <c r="A150" s="133">
        <v>19</v>
      </c>
      <c r="B150" s="117" t="s">
        <v>1173</v>
      </c>
      <c r="C150" s="118" t="s">
        <v>1174</v>
      </c>
      <c r="D150" s="117" t="s">
        <v>1175</v>
      </c>
      <c r="E150" s="121">
        <v>0</v>
      </c>
      <c r="F150" s="121">
        <v>0</v>
      </c>
      <c r="G150" s="121">
        <v>0</v>
      </c>
      <c r="H150" s="121">
        <v>0</v>
      </c>
      <c r="I150" s="121">
        <v>0</v>
      </c>
      <c r="J150" s="120"/>
      <c r="K150" s="120"/>
      <c r="L150" s="120"/>
      <c r="M150" s="363">
        <f t="shared" si="3"/>
        <v>0</v>
      </c>
      <c r="N150" s="206">
        <v>2</v>
      </c>
    </row>
    <row r="151" spans="1:14">
      <c r="A151" s="133">
        <v>20</v>
      </c>
      <c r="B151" s="117" t="s">
        <v>1176</v>
      </c>
      <c r="C151" s="118" t="s">
        <v>1177</v>
      </c>
      <c r="D151" s="117" t="s">
        <v>1178</v>
      </c>
      <c r="E151" s="119">
        <v>1</v>
      </c>
      <c r="F151" s="119">
        <v>1</v>
      </c>
      <c r="G151" s="119">
        <v>1</v>
      </c>
      <c r="H151" s="119">
        <v>1</v>
      </c>
      <c r="I151" s="119">
        <v>1</v>
      </c>
      <c r="J151" s="120"/>
      <c r="K151" s="120"/>
      <c r="L151" s="120"/>
      <c r="M151" s="363">
        <f t="shared" si="3"/>
        <v>5</v>
      </c>
      <c r="N151" s="206">
        <v>2</v>
      </c>
    </row>
    <row r="152" spans="1:14">
      <c r="A152" s="133">
        <v>21</v>
      </c>
      <c r="B152" s="117">
        <v>20401052</v>
      </c>
      <c r="C152" s="128" t="s">
        <v>1179</v>
      </c>
      <c r="D152" s="117" t="s">
        <v>1118</v>
      </c>
      <c r="E152" s="119">
        <v>1</v>
      </c>
      <c r="F152" s="119">
        <v>1</v>
      </c>
      <c r="G152" s="119">
        <v>1</v>
      </c>
      <c r="H152" s="119">
        <v>1</v>
      </c>
      <c r="I152" s="119">
        <v>1</v>
      </c>
      <c r="J152" s="120"/>
      <c r="K152" s="120"/>
      <c r="L152" s="120"/>
      <c r="M152" s="363">
        <f t="shared" si="3"/>
        <v>5</v>
      </c>
      <c r="N152" s="206">
        <v>2</v>
      </c>
    </row>
    <row r="153" spans="1:14">
      <c r="A153" s="133">
        <v>22</v>
      </c>
      <c r="B153" s="129">
        <v>18404116</v>
      </c>
      <c r="C153" s="128" t="s">
        <v>1180</v>
      </c>
      <c r="D153" s="129" t="s">
        <v>1181</v>
      </c>
      <c r="E153" s="121">
        <v>0</v>
      </c>
      <c r="F153" s="119">
        <v>1</v>
      </c>
      <c r="G153" s="119">
        <v>1</v>
      </c>
      <c r="H153" s="119">
        <v>1</v>
      </c>
      <c r="I153" s="119">
        <v>1</v>
      </c>
      <c r="J153" s="120"/>
      <c r="K153" s="120"/>
      <c r="L153" s="120"/>
      <c r="M153" s="363">
        <f t="shared" si="3"/>
        <v>4</v>
      </c>
      <c r="N153" s="206">
        <v>2</v>
      </c>
    </row>
    <row r="154" spans="1:14">
      <c r="A154" s="133">
        <v>23</v>
      </c>
      <c r="B154" s="117">
        <v>19404005</v>
      </c>
      <c r="C154" s="128" t="s">
        <v>1182</v>
      </c>
      <c r="D154" s="117" t="s">
        <v>1183</v>
      </c>
      <c r="E154" s="121">
        <v>0</v>
      </c>
      <c r="F154" s="121">
        <v>0</v>
      </c>
      <c r="G154" s="121">
        <v>0</v>
      </c>
      <c r="H154" s="119">
        <v>1</v>
      </c>
      <c r="I154" s="119">
        <v>1</v>
      </c>
      <c r="J154" s="120"/>
      <c r="K154" s="120"/>
      <c r="L154" s="120"/>
      <c r="M154" s="363">
        <f t="shared" si="3"/>
        <v>2</v>
      </c>
      <c r="N154" s="206">
        <v>2</v>
      </c>
    </row>
    <row r="155" spans="1:14">
      <c r="A155" s="133">
        <v>24</v>
      </c>
      <c r="B155" s="131">
        <v>20401039</v>
      </c>
      <c r="C155" s="130" t="s">
        <v>1117</v>
      </c>
      <c r="D155" s="131" t="s">
        <v>1118</v>
      </c>
      <c r="E155" s="119">
        <v>1</v>
      </c>
      <c r="F155" s="119">
        <v>1</v>
      </c>
      <c r="G155" s="119">
        <v>1</v>
      </c>
      <c r="H155" s="119">
        <v>1</v>
      </c>
      <c r="I155" s="119">
        <v>1</v>
      </c>
      <c r="J155" s="120"/>
      <c r="K155" s="120"/>
      <c r="L155" s="120"/>
      <c r="M155" s="363">
        <f t="shared" si="3"/>
        <v>5</v>
      </c>
      <c r="N155" s="206">
        <v>2</v>
      </c>
    </row>
    <row r="156" spans="1:14">
      <c r="A156" s="133">
        <v>25</v>
      </c>
      <c r="B156" s="117">
        <v>20401045</v>
      </c>
      <c r="C156" s="128" t="s">
        <v>1125</v>
      </c>
      <c r="D156" s="129" t="s">
        <v>1184</v>
      </c>
      <c r="E156" s="121">
        <v>0</v>
      </c>
      <c r="F156" s="121">
        <v>0</v>
      </c>
      <c r="G156" s="121">
        <v>0</v>
      </c>
      <c r="H156" s="119">
        <v>1</v>
      </c>
      <c r="I156" s="119">
        <v>1</v>
      </c>
      <c r="J156" s="120"/>
      <c r="K156" s="120"/>
      <c r="L156" s="120"/>
      <c r="M156" s="363">
        <f t="shared" si="3"/>
        <v>2</v>
      </c>
      <c r="N156" s="206">
        <v>2</v>
      </c>
    </row>
    <row r="157" spans="1:14">
      <c r="A157" s="133">
        <v>26</v>
      </c>
      <c r="B157" s="129">
        <v>19404233</v>
      </c>
      <c r="C157" s="128" t="s">
        <v>1185</v>
      </c>
      <c r="D157" s="117" t="s">
        <v>1186</v>
      </c>
      <c r="E157" s="121">
        <v>0</v>
      </c>
      <c r="F157" s="121">
        <v>0</v>
      </c>
      <c r="G157" s="121">
        <v>0</v>
      </c>
      <c r="H157" s="121">
        <v>0</v>
      </c>
      <c r="I157" s="121">
        <v>0</v>
      </c>
      <c r="J157" s="120"/>
      <c r="K157" s="120"/>
      <c r="L157" s="120"/>
      <c r="M157" s="363">
        <f t="shared" si="3"/>
        <v>0</v>
      </c>
      <c r="N157" s="206">
        <v>2</v>
      </c>
    </row>
    <row r="158" spans="1:14">
      <c r="A158" s="133">
        <v>27</v>
      </c>
      <c r="B158" s="117">
        <v>20401047</v>
      </c>
      <c r="C158" s="128" t="s">
        <v>1187</v>
      </c>
      <c r="D158" s="117" t="s">
        <v>1188</v>
      </c>
      <c r="E158" s="119">
        <v>1</v>
      </c>
      <c r="F158" s="119">
        <v>1</v>
      </c>
      <c r="G158" s="119">
        <v>1</v>
      </c>
      <c r="H158" s="119">
        <v>1</v>
      </c>
      <c r="I158" s="119">
        <v>1</v>
      </c>
      <c r="J158" s="120"/>
      <c r="K158" s="120"/>
      <c r="L158" s="120"/>
      <c r="M158" s="363">
        <f t="shared" si="3"/>
        <v>5</v>
      </c>
      <c r="N158" s="206">
        <v>2</v>
      </c>
    </row>
    <row r="159" spans="1:14">
      <c r="A159" s="133">
        <v>28</v>
      </c>
      <c r="B159" s="117">
        <v>20304002</v>
      </c>
      <c r="C159" s="128" t="s">
        <v>1189</v>
      </c>
      <c r="D159" s="117" t="s">
        <v>1190</v>
      </c>
      <c r="E159" s="121">
        <v>0</v>
      </c>
      <c r="F159" s="121">
        <v>0</v>
      </c>
      <c r="G159" s="121">
        <v>0</v>
      </c>
      <c r="H159" s="121">
        <v>0</v>
      </c>
      <c r="I159" s="121">
        <v>0</v>
      </c>
      <c r="J159" s="120"/>
      <c r="K159" s="120"/>
      <c r="L159" s="120"/>
      <c r="M159" s="363">
        <f t="shared" si="3"/>
        <v>0</v>
      </c>
      <c r="N159" s="206">
        <v>2</v>
      </c>
    </row>
    <row r="160" spans="1:14">
      <c r="A160" s="133">
        <v>29</v>
      </c>
      <c r="B160" s="129">
        <v>19404011</v>
      </c>
      <c r="C160" s="128" t="s">
        <v>1191</v>
      </c>
      <c r="D160" s="129" t="s">
        <v>1192</v>
      </c>
      <c r="E160" s="119">
        <v>1</v>
      </c>
      <c r="F160" s="119">
        <v>1</v>
      </c>
      <c r="G160" s="119">
        <v>1</v>
      </c>
      <c r="H160" s="119">
        <v>1</v>
      </c>
      <c r="I160" s="119">
        <v>1</v>
      </c>
      <c r="J160" s="120"/>
      <c r="K160" s="120"/>
      <c r="L160" s="120"/>
      <c r="M160" s="363">
        <f t="shared" si="3"/>
        <v>5</v>
      </c>
      <c r="N160" s="206">
        <v>2</v>
      </c>
    </row>
    <row r="161" spans="1:14">
      <c r="A161" s="133">
        <v>30</v>
      </c>
      <c r="B161" s="117">
        <v>20401034</v>
      </c>
      <c r="C161" s="128" t="s">
        <v>1193</v>
      </c>
      <c r="D161" s="117" t="s">
        <v>1194</v>
      </c>
      <c r="E161" s="121">
        <v>0</v>
      </c>
      <c r="F161" s="121">
        <v>0</v>
      </c>
      <c r="G161" s="121">
        <v>0</v>
      </c>
      <c r="H161" s="121">
        <v>0</v>
      </c>
      <c r="I161" s="121">
        <v>0</v>
      </c>
      <c r="J161" s="120"/>
      <c r="K161" s="120"/>
      <c r="L161" s="120"/>
      <c r="M161" s="363">
        <f t="shared" si="3"/>
        <v>0</v>
      </c>
      <c r="N161" s="206">
        <v>2</v>
      </c>
    </row>
    <row r="162" spans="1:14">
      <c r="A162" s="133">
        <v>31</v>
      </c>
      <c r="B162" s="117">
        <v>19404124</v>
      </c>
      <c r="C162" s="118" t="s">
        <v>1195</v>
      </c>
      <c r="D162" s="117" t="s">
        <v>1196</v>
      </c>
      <c r="E162" s="119">
        <v>1</v>
      </c>
      <c r="F162" s="119">
        <v>1</v>
      </c>
      <c r="G162" s="119">
        <v>1</v>
      </c>
      <c r="H162" s="119">
        <v>1</v>
      </c>
      <c r="I162" s="119">
        <v>1</v>
      </c>
      <c r="J162" s="120"/>
      <c r="K162" s="120"/>
      <c r="L162" s="120"/>
      <c r="M162" s="363">
        <f t="shared" si="3"/>
        <v>5</v>
      </c>
      <c r="N162" s="206">
        <v>2</v>
      </c>
    </row>
    <row r="163" spans="1:14">
      <c r="A163" s="133">
        <v>32</v>
      </c>
      <c r="B163" s="117">
        <v>19404085</v>
      </c>
      <c r="C163" s="118" t="s">
        <v>1197</v>
      </c>
      <c r="D163" s="117" t="s">
        <v>1198</v>
      </c>
      <c r="E163" s="119">
        <v>1</v>
      </c>
      <c r="F163" s="119">
        <v>1</v>
      </c>
      <c r="G163" s="119">
        <v>1</v>
      </c>
      <c r="H163" s="119">
        <v>1</v>
      </c>
      <c r="I163" s="119">
        <v>1</v>
      </c>
      <c r="J163" s="120"/>
      <c r="K163" s="120"/>
      <c r="L163" s="120"/>
      <c r="M163" s="363">
        <f t="shared" si="3"/>
        <v>5</v>
      </c>
      <c r="N163" s="206">
        <v>2</v>
      </c>
    </row>
    <row r="164" spans="1:14">
      <c r="A164" s="133">
        <v>33</v>
      </c>
      <c r="B164" s="117">
        <v>20401045</v>
      </c>
      <c r="C164" s="118" t="s">
        <v>1199</v>
      </c>
      <c r="D164" s="117" t="s">
        <v>1200</v>
      </c>
      <c r="E164" s="119">
        <v>1</v>
      </c>
      <c r="F164" s="119">
        <v>1</v>
      </c>
      <c r="G164" s="119">
        <v>1</v>
      </c>
      <c r="H164" s="119">
        <v>1</v>
      </c>
      <c r="I164" s="119">
        <v>1</v>
      </c>
      <c r="J164" s="120"/>
      <c r="K164" s="120"/>
      <c r="L164" s="120"/>
      <c r="M164" s="363">
        <f t="shared" si="3"/>
        <v>5</v>
      </c>
      <c r="N164" s="206">
        <v>2</v>
      </c>
    </row>
    <row r="165" spans="1:14">
      <c r="A165" s="133">
        <v>34</v>
      </c>
      <c r="B165" s="117">
        <v>18404238</v>
      </c>
      <c r="C165" s="128" t="s">
        <v>1201</v>
      </c>
      <c r="D165" s="117" t="s">
        <v>1149</v>
      </c>
      <c r="E165" s="119">
        <v>1</v>
      </c>
      <c r="F165" s="119">
        <v>1</v>
      </c>
      <c r="G165" s="119">
        <v>1</v>
      </c>
      <c r="H165" s="119">
        <v>1</v>
      </c>
      <c r="I165" s="121">
        <v>0</v>
      </c>
      <c r="J165" s="120"/>
      <c r="K165" s="120"/>
      <c r="L165" s="120"/>
      <c r="M165" s="363">
        <f t="shared" si="3"/>
        <v>4</v>
      </c>
      <c r="N165" s="206">
        <v>2</v>
      </c>
    </row>
    <row r="166" spans="1:14">
      <c r="A166" s="133">
        <v>35</v>
      </c>
      <c r="B166" s="117">
        <v>18404171</v>
      </c>
      <c r="C166" s="128" t="s">
        <v>1202</v>
      </c>
      <c r="D166" s="117" t="s">
        <v>1149</v>
      </c>
      <c r="E166" s="119">
        <v>1</v>
      </c>
      <c r="F166" s="119">
        <v>1</v>
      </c>
      <c r="G166" s="119">
        <v>1</v>
      </c>
      <c r="H166" s="119">
        <v>1</v>
      </c>
      <c r="I166" s="119">
        <v>1</v>
      </c>
      <c r="J166" s="120"/>
      <c r="K166" s="120"/>
      <c r="L166" s="120"/>
      <c r="M166" s="363">
        <f t="shared" si="3"/>
        <v>5</v>
      </c>
      <c r="N166" s="206">
        <v>2</v>
      </c>
    </row>
    <row r="167" spans="1:14">
      <c r="A167" s="224">
        <v>36</v>
      </c>
      <c r="B167" s="122">
        <v>18404189</v>
      </c>
      <c r="C167" s="225" t="s">
        <v>1203</v>
      </c>
      <c r="D167" s="122" t="s">
        <v>1149</v>
      </c>
      <c r="E167" s="203">
        <v>1</v>
      </c>
      <c r="F167" s="203">
        <v>1</v>
      </c>
      <c r="G167" s="203">
        <v>1</v>
      </c>
      <c r="H167" s="203">
        <v>1</v>
      </c>
      <c r="I167" s="203">
        <v>1</v>
      </c>
      <c r="J167" s="204"/>
      <c r="K167" s="204"/>
      <c r="L167" s="204"/>
      <c r="M167" s="364">
        <f t="shared" si="3"/>
        <v>5</v>
      </c>
      <c r="N167" s="206">
        <v>2</v>
      </c>
    </row>
    <row r="168" spans="1:14">
      <c r="A168" s="220">
        <v>37</v>
      </c>
      <c r="B168" s="226">
        <v>18404033</v>
      </c>
      <c r="C168" s="227" t="s">
        <v>1204</v>
      </c>
      <c r="D168" s="124" t="s">
        <v>1205</v>
      </c>
      <c r="E168" s="212">
        <v>1</v>
      </c>
      <c r="F168" s="212">
        <v>1</v>
      </c>
      <c r="G168" s="212">
        <v>1</v>
      </c>
      <c r="H168" s="212">
        <v>1</v>
      </c>
      <c r="I168" s="212">
        <v>1</v>
      </c>
      <c r="J168" s="214"/>
      <c r="K168" s="214"/>
      <c r="L168" s="214"/>
      <c r="M168" s="365">
        <f t="shared" si="3"/>
        <v>5</v>
      </c>
      <c r="N168" s="206">
        <v>2</v>
      </c>
    </row>
    <row r="169" spans="1:14">
      <c r="A169" s="176"/>
      <c r="B169" s="176"/>
      <c r="C169" s="176"/>
      <c r="D169" s="176"/>
      <c r="E169" s="206">
        <f>SUM(E132:E168)</f>
        <v>27</v>
      </c>
      <c r="F169" s="206">
        <f>SUM(F132:F168)</f>
        <v>28</v>
      </c>
      <c r="G169" s="206">
        <f>SUM(G132:G168)</f>
        <v>28</v>
      </c>
      <c r="H169" s="206">
        <f>SUM(H132:H168)</f>
        <v>32</v>
      </c>
      <c r="I169" s="206">
        <f>SUM(I132:I168)</f>
        <v>30</v>
      </c>
      <c r="J169" s="176"/>
      <c r="K169" s="176"/>
      <c r="L169" s="176"/>
      <c r="M169" s="176"/>
      <c r="N169" s="111"/>
    </row>
    <row r="170" spans="1:14">
      <c r="N170" s="111"/>
    </row>
    <row r="171" spans="1:14">
      <c r="N171" s="111"/>
    </row>
    <row r="172" spans="1:14">
      <c r="N172" s="111"/>
    </row>
    <row r="173" spans="1:14">
      <c r="N173" s="111"/>
    </row>
    <row r="174" spans="1:14">
      <c r="N174" s="111"/>
    </row>
    <row r="175" spans="1:14">
      <c r="N175" s="111"/>
    </row>
    <row r="176" spans="1:14">
      <c r="N176" s="111"/>
    </row>
    <row r="177" spans="1:14">
      <c r="A177" s="111"/>
      <c r="B177" s="111"/>
      <c r="C177" s="111"/>
      <c r="D177" s="111"/>
      <c r="J177" s="111"/>
      <c r="K177" s="111"/>
      <c r="L177" s="111"/>
      <c r="M177" s="126"/>
      <c r="N177" s="111"/>
    </row>
  </sheetData>
  <mergeCells count="20">
    <mergeCell ref="N130:N131"/>
    <mergeCell ref="N87:N88"/>
    <mergeCell ref="N46:N47"/>
    <mergeCell ref="N6:N7"/>
    <mergeCell ref="A43:B43"/>
    <mergeCell ref="A44:B44"/>
    <mergeCell ref="A45:B45"/>
    <mergeCell ref="A127:B127"/>
    <mergeCell ref="A128:B128"/>
    <mergeCell ref="A129:B129"/>
    <mergeCell ref="A84:B84"/>
    <mergeCell ref="A85:B85"/>
    <mergeCell ref="A86:B86"/>
    <mergeCell ref="L130:L131"/>
    <mergeCell ref="M130:M131"/>
    <mergeCell ref="A1:M1"/>
    <mergeCell ref="A2:M2"/>
    <mergeCell ref="A3:B3"/>
    <mergeCell ref="A4:B4"/>
    <mergeCell ref="A5:B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59"/>
  <sheetViews>
    <sheetView workbookViewId="0">
      <selection activeCell="Q64" sqref="Q64"/>
    </sheetView>
  </sheetViews>
  <sheetFormatPr defaultRowHeight="15"/>
  <cols>
    <col min="1" max="1" width="3.85546875" bestFit="1" customWidth="1"/>
    <col min="2" max="2" width="10.140625" bestFit="1" customWidth="1"/>
    <col min="3" max="3" width="35.7109375" bestFit="1" customWidth="1"/>
    <col min="4" max="4" width="18.5703125" bestFit="1" customWidth="1"/>
    <col min="5" max="9" width="3" bestFit="1" customWidth="1"/>
    <col min="10" max="11" width="2" bestFit="1" customWidth="1"/>
    <col min="12" max="12" width="6.42578125" bestFit="1" customWidth="1"/>
    <col min="13" max="13" width="16.85546875" bestFit="1" customWidth="1"/>
    <col min="14" max="14" width="10.85546875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>
      <c r="A3" s="467" t="s">
        <v>0</v>
      </c>
      <c r="B3" s="467"/>
      <c r="C3" s="166" t="s">
        <v>1769</v>
      </c>
      <c r="D3" s="164"/>
      <c r="E3" s="164"/>
      <c r="F3" s="164"/>
      <c r="G3" s="164"/>
      <c r="H3" s="164"/>
      <c r="I3" s="164"/>
      <c r="J3" s="164"/>
      <c r="K3" s="164"/>
      <c r="L3" s="164"/>
      <c r="M3" s="164"/>
    </row>
    <row r="4" spans="1:14">
      <c r="A4" s="467" t="s">
        <v>1</v>
      </c>
      <c r="B4" s="467"/>
      <c r="C4" s="166" t="s">
        <v>1802</v>
      </c>
      <c r="D4" s="164"/>
      <c r="E4" s="164"/>
      <c r="F4" s="164"/>
      <c r="G4" s="164"/>
      <c r="H4" s="164"/>
      <c r="I4" s="164"/>
      <c r="J4" s="164"/>
      <c r="K4" s="164"/>
      <c r="L4" s="164"/>
      <c r="M4" s="164"/>
    </row>
    <row r="5" spans="1:14">
      <c r="A5" s="467" t="s">
        <v>2</v>
      </c>
      <c r="B5" s="467"/>
      <c r="C5" s="166" t="s">
        <v>1771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</row>
    <row r="6" spans="1:14">
      <c r="A6" s="186" t="s">
        <v>4</v>
      </c>
      <c r="B6" s="186" t="s">
        <v>3</v>
      </c>
      <c r="C6" s="186" t="s">
        <v>11</v>
      </c>
      <c r="D6" s="184" t="s">
        <v>9</v>
      </c>
      <c r="E6" s="181" t="s">
        <v>6</v>
      </c>
      <c r="F6" s="182"/>
      <c r="G6" s="182"/>
      <c r="H6" s="182"/>
      <c r="I6" s="182"/>
      <c r="J6" s="182"/>
      <c r="K6" s="183"/>
      <c r="L6" s="186" t="s">
        <v>5</v>
      </c>
      <c r="M6" s="188" t="s">
        <v>7</v>
      </c>
      <c r="N6" s="461" t="s">
        <v>3145</v>
      </c>
    </row>
    <row r="7" spans="1:14">
      <c r="A7" s="186"/>
      <c r="B7" s="186"/>
      <c r="C7" s="186"/>
      <c r="D7" s="185"/>
      <c r="E7" s="178">
        <v>1</v>
      </c>
      <c r="F7" s="178">
        <v>2</v>
      </c>
      <c r="G7" s="178">
        <v>3</v>
      </c>
      <c r="H7" s="178">
        <v>4</v>
      </c>
      <c r="I7" s="178">
        <v>5</v>
      </c>
      <c r="J7" s="178">
        <v>6</v>
      </c>
      <c r="K7" s="178">
        <v>7</v>
      </c>
      <c r="L7" s="186"/>
      <c r="M7" s="171"/>
      <c r="N7" s="461"/>
    </row>
    <row r="8" spans="1:14">
      <c r="A8" s="176">
        <v>1</v>
      </c>
      <c r="B8" s="167" t="s">
        <v>1803</v>
      </c>
      <c r="C8" s="167" t="s">
        <v>1804</v>
      </c>
      <c r="D8" s="167" t="s">
        <v>1805</v>
      </c>
      <c r="E8" s="176">
        <v>1</v>
      </c>
      <c r="F8" s="176">
        <v>1</v>
      </c>
      <c r="G8" s="176">
        <v>1</v>
      </c>
      <c r="H8" s="176">
        <v>1</v>
      </c>
      <c r="I8" s="176">
        <v>1</v>
      </c>
      <c r="J8" s="176"/>
      <c r="K8" s="176"/>
      <c r="L8" s="176"/>
      <c r="M8" s="170"/>
      <c r="N8" s="359">
        <v>1</v>
      </c>
    </row>
    <row r="9" spans="1:14">
      <c r="A9" s="176">
        <v>2</v>
      </c>
      <c r="B9" s="167" t="s">
        <v>1806</v>
      </c>
      <c r="C9" s="167" t="s">
        <v>1807</v>
      </c>
      <c r="D9" s="167" t="s">
        <v>1805</v>
      </c>
      <c r="E9" s="176">
        <v>1</v>
      </c>
      <c r="F9" s="176">
        <v>1</v>
      </c>
      <c r="G9" s="176">
        <v>1</v>
      </c>
      <c r="H9" s="176">
        <v>1</v>
      </c>
      <c r="I9" s="176">
        <v>1</v>
      </c>
      <c r="J9" s="176"/>
      <c r="K9" s="176"/>
      <c r="L9" s="176"/>
      <c r="M9" s="170"/>
      <c r="N9" s="359">
        <v>1</v>
      </c>
    </row>
    <row r="10" spans="1:14">
      <c r="A10" s="176">
        <v>3</v>
      </c>
      <c r="B10" s="167" t="s">
        <v>1808</v>
      </c>
      <c r="C10" s="167" t="s">
        <v>1809</v>
      </c>
      <c r="D10" s="167" t="s">
        <v>1805</v>
      </c>
      <c r="E10" s="176">
        <v>1</v>
      </c>
      <c r="F10" s="176">
        <v>1</v>
      </c>
      <c r="G10" s="176">
        <v>1</v>
      </c>
      <c r="H10" s="176">
        <v>1</v>
      </c>
      <c r="I10" s="176">
        <v>1</v>
      </c>
      <c r="J10" s="176"/>
      <c r="K10" s="176"/>
      <c r="L10" s="176"/>
      <c r="M10" s="170"/>
      <c r="N10" s="359">
        <v>1</v>
      </c>
    </row>
    <row r="11" spans="1:14">
      <c r="A11" s="176">
        <v>4</v>
      </c>
      <c r="B11" s="167" t="s">
        <v>1810</v>
      </c>
      <c r="C11" s="167" t="s">
        <v>1811</v>
      </c>
      <c r="D11" s="167" t="s">
        <v>1805</v>
      </c>
      <c r="E11" s="176">
        <v>1</v>
      </c>
      <c r="F11" s="176">
        <v>1</v>
      </c>
      <c r="G11" s="176">
        <v>1</v>
      </c>
      <c r="H11" s="176">
        <v>1</v>
      </c>
      <c r="I11" s="176">
        <v>1</v>
      </c>
      <c r="J11" s="176"/>
      <c r="K11" s="176"/>
      <c r="L11" s="176"/>
      <c r="M11" s="170"/>
      <c r="N11" s="359">
        <v>1</v>
      </c>
    </row>
    <row r="12" spans="1:14">
      <c r="A12" s="176">
        <v>5</v>
      </c>
      <c r="B12" s="167" t="s">
        <v>1812</v>
      </c>
      <c r="C12" s="167" t="s">
        <v>1813</v>
      </c>
      <c r="D12" s="167" t="s">
        <v>1805</v>
      </c>
      <c r="E12" s="176">
        <v>1</v>
      </c>
      <c r="F12" s="176">
        <v>1</v>
      </c>
      <c r="G12" s="176">
        <v>1</v>
      </c>
      <c r="H12" s="176"/>
      <c r="I12" s="176">
        <v>1</v>
      </c>
      <c r="J12" s="176"/>
      <c r="K12" s="176"/>
      <c r="L12" s="176"/>
      <c r="M12" s="170"/>
      <c r="N12" s="359">
        <v>1</v>
      </c>
    </row>
    <row r="13" spans="1:14">
      <c r="A13" s="176">
        <v>6</v>
      </c>
      <c r="B13" s="167" t="s">
        <v>1814</v>
      </c>
      <c r="C13" s="167" t="s">
        <v>1815</v>
      </c>
      <c r="D13" s="167" t="s">
        <v>1805</v>
      </c>
      <c r="E13" s="176"/>
      <c r="F13" s="176"/>
      <c r="G13" s="176">
        <v>1</v>
      </c>
      <c r="H13" s="176">
        <v>1</v>
      </c>
      <c r="I13" s="176">
        <v>1</v>
      </c>
      <c r="J13" s="176"/>
      <c r="K13" s="176"/>
      <c r="L13" s="176"/>
      <c r="M13" s="170"/>
      <c r="N13" s="359">
        <v>1</v>
      </c>
    </row>
    <row r="14" spans="1:14">
      <c r="A14" s="176">
        <v>7</v>
      </c>
      <c r="B14" s="167" t="s">
        <v>1816</v>
      </c>
      <c r="C14" s="167" t="s">
        <v>1817</v>
      </c>
      <c r="D14" s="167" t="s">
        <v>1805</v>
      </c>
      <c r="E14" s="176">
        <v>1</v>
      </c>
      <c r="F14" s="176"/>
      <c r="G14" s="176">
        <v>1</v>
      </c>
      <c r="H14" s="176">
        <v>1</v>
      </c>
      <c r="I14" s="176">
        <v>1</v>
      </c>
      <c r="J14" s="176"/>
      <c r="K14" s="176"/>
      <c r="L14" s="176"/>
      <c r="M14" s="170"/>
      <c r="N14" s="359">
        <v>1</v>
      </c>
    </row>
    <row r="15" spans="1:14">
      <c r="A15" s="176">
        <v>8</v>
      </c>
      <c r="B15" s="167" t="s">
        <v>1818</v>
      </c>
      <c r="C15" s="167" t="s">
        <v>1819</v>
      </c>
      <c r="D15" s="167" t="s">
        <v>1805</v>
      </c>
      <c r="E15" s="176">
        <v>1</v>
      </c>
      <c r="F15" s="176"/>
      <c r="G15" s="176">
        <v>1</v>
      </c>
      <c r="H15" s="176"/>
      <c r="I15" s="176"/>
      <c r="J15" s="176"/>
      <c r="K15" s="176"/>
      <c r="L15" s="176"/>
      <c r="M15" s="170"/>
      <c r="N15" s="359">
        <v>1</v>
      </c>
    </row>
    <row r="16" spans="1:14">
      <c r="A16" s="176">
        <v>9</v>
      </c>
      <c r="B16" s="167" t="s">
        <v>1820</v>
      </c>
      <c r="C16" s="167" t="s">
        <v>1821</v>
      </c>
      <c r="D16" s="167" t="s">
        <v>1822</v>
      </c>
      <c r="E16" s="176"/>
      <c r="F16" s="176">
        <v>1</v>
      </c>
      <c r="G16" s="176"/>
      <c r="H16" s="176"/>
      <c r="I16" s="176"/>
      <c r="J16" s="176"/>
      <c r="K16" s="176"/>
      <c r="L16" s="176"/>
      <c r="M16" s="170"/>
      <c r="N16" s="359">
        <v>1</v>
      </c>
    </row>
    <row r="17" spans="1:14">
      <c r="A17" s="176">
        <v>10</v>
      </c>
      <c r="B17" s="167" t="s">
        <v>1823</v>
      </c>
      <c r="C17" s="167" t="s">
        <v>1824</v>
      </c>
      <c r="D17" s="167" t="s">
        <v>1822</v>
      </c>
      <c r="E17" s="176">
        <v>1</v>
      </c>
      <c r="F17" s="176"/>
      <c r="G17" s="176">
        <v>1</v>
      </c>
      <c r="H17" s="176">
        <v>1</v>
      </c>
      <c r="I17" s="176">
        <v>1</v>
      </c>
      <c r="J17" s="176"/>
      <c r="K17" s="176"/>
      <c r="L17" s="176"/>
      <c r="M17" s="170"/>
      <c r="N17" s="359">
        <v>1</v>
      </c>
    </row>
    <row r="18" spans="1:14">
      <c r="A18" s="176">
        <v>11</v>
      </c>
      <c r="B18" s="167" t="s">
        <v>1825</v>
      </c>
      <c r="C18" s="167" t="s">
        <v>1826</v>
      </c>
      <c r="D18" s="167" t="s">
        <v>1822</v>
      </c>
      <c r="E18" s="176"/>
      <c r="F18" s="176"/>
      <c r="G18" s="176"/>
      <c r="H18" s="176"/>
      <c r="I18" s="176"/>
      <c r="J18" s="176"/>
      <c r="K18" s="176"/>
      <c r="L18" s="176"/>
      <c r="M18" s="170"/>
      <c r="N18" s="359">
        <v>1</v>
      </c>
    </row>
    <row r="19" spans="1:14">
      <c r="A19" s="176">
        <v>12</v>
      </c>
      <c r="B19" s="167" t="s">
        <v>1827</v>
      </c>
      <c r="C19" s="167" t="s">
        <v>1828</v>
      </c>
      <c r="D19" s="167" t="s">
        <v>1822</v>
      </c>
      <c r="E19" s="176"/>
      <c r="F19" s="176">
        <v>1</v>
      </c>
      <c r="G19" s="176">
        <v>1</v>
      </c>
      <c r="H19" s="176">
        <v>1</v>
      </c>
      <c r="I19" s="176">
        <v>1</v>
      </c>
      <c r="J19" s="176"/>
      <c r="K19" s="176"/>
      <c r="L19" s="176"/>
      <c r="M19" s="170"/>
      <c r="N19" s="359">
        <v>1</v>
      </c>
    </row>
    <row r="20" spans="1:14">
      <c r="A20" s="176">
        <v>13</v>
      </c>
      <c r="B20" s="167" t="s">
        <v>1829</v>
      </c>
      <c r="C20" s="167" t="s">
        <v>1830</v>
      </c>
      <c r="D20" s="167" t="s">
        <v>1822</v>
      </c>
      <c r="E20" s="176">
        <v>1</v>
      </c>
      <c r="F20" s="176"/>
      <c r="G20" s="176">
        <v>1</v>
      </c>
      <c r="H20" s="176">
        <v>1</v>
      </c>
      <c r="I20" s="176">
        <v>1</v>
      </c>
      <c r="J20" s="176"/>
      <c r="K20" s="176"/>
      <c r="L20" s="176"/>
      <c r="M20" s="170"/>
      <c r="N20" s="359">
        <v>1</v>
      </c>
    </row>
    <row r="21" spans="1:14">
      <c r="A21" s="176">
        <v>14</v>
      </c>
      <c r="B21" s="167" t="s">
        <v>1831</v>
      </c>
      <c r="C21" s="167" t="s">
        <v>1832</v>
      </c>
      <c r="D21" s="167" t="s">
        <v>1822</v>
      </c>
      <c r="E21" s="176">
        <v>1</v>
      </c>
      <c r="F21" s="176"/>
      <c r="G21" s="176">
        <v>1</v>
      </c>
      <c r="H21" s="176">
        <v>1</v>
      </c>
      <c r="I21" s="176">
        <v>1</v>
      </c>
      <c r="J21" s="176"/>
      <c r="K21" s="176"/>
      <c r="L21" s="176"/>
      <c r="M21" s="170"/>
      <c r="N21" s="359">
        <v>1</v>
      </c>
    </row>
    <row r="22" spans="1:14">
      <c r="A22" s="176">
        <v>15</v>
      </c>
      <c r="B22" s="167" t="s">
        <v>1833</v>
      </c>
      <c r="C22" s="167" t="s">
        <v>1834</v>
      </c>
      <c r="D22" s="167" t="s">
        <v>1822</v>
      </c>
      <c r="E22" s="176">
        <v>1</v>
      </c>
      <c r="F22" s="176">
        <v>1</v>
      </c>
      <c r="G22" s="176">
        <v>1</v>
      </c>
      <c r="H22" s="176">
        <v>1</v>
      </c>
      <c r="I22" s="176">
        <v>1</v>
      </c>
      <c r="J22" s="176"/>
      <c r="K22" s="176"/>
      <c r="L22" s="176"/>
      <c r="M22" s="170"/>
      <c r="N22" s="359">
        <v>2</v>
      </c>
    </row>
    <row r="23" spans="1:14">
      <c r="A23" s="176">
        <v>16</v>
      </c>
      <c r="B23" s="167" t="s">
        <v>1835</v>
      </c>
      <c r="C23" s="167" t="s">
        <v>1836</v>
      </c>
      <c r="D23" s="167" t="s">
        <v>1822</v>
      </c>
      <c r="E23" s="176">
        <v>1</v>
      </c>
      <c r="F23" s="176">
        <v>1</v>
      </c>
      <c r="G23" s="176"/>
      <c r="H23" s="176"/>
      <c r="I23" s="176"/>
      <c r="J23" s="176"/>
      <c r="K23" s="176"/>
      <c r="L23" s="176"/>
      <c r="M23" s="170"/>
      <c r="N23" s="14">
        <v>2</v>
      </c>
    </row>
    <row r="24" spans="1:14">
      <c r="A24" s="176">
        <v>17</v>
      </c>
      <c r="B24" s="167" t="s">
        <v>1837</v>
      </c>
      <c r="C24" s="167" t="s">
        <v>1838</v>
      </c>
      <c r="D24" s="167" t="s">
        <v>1822</v>
      </c>
      <c r="E24" s="176">
        <v>1</v>
      </c>
      <c r="F24" s="176">
        <v>1</v>
      </c>
      <c r="G24" s="176"/>
      <c r="H24" s="176">
        <v>1</v>
      </c>
      <c r="I24" s="176">
        <v>1</v>
      </c>
      <c r="J24" s="176"/>
      <c r="K24" s="176"/>
      <c r="L24" s="176"/>
      <c r="M24" s="170"/>
      <c r="N24" s="359">
        <v>2</v>
      </c>
    </row>
    <row r="25" spans="1:14">
      <c r="A25" s="176">
        <v>18</v>
      </c>
      <c r="B25" s="167" t="s">
        <v>1839</v>
      </c>
      <c r="C25" s="167" t="s">
        <v>1840</v>
      </c>
      <c r="D25" s="167" t="s">
        <v>1822</v>
      </c>
      <c r="E25" s="176">
        <v>1</v>
      </c>
      <c r="F25" s="176"/>
      <c r="G25" s="176"/>
      <c r="H25" s="176">
        <v>1</v>
      </c>
      <c r="I25" s="176">
        <v>1</v>
      </c>
      <c r="J25" s="176"/>
      <c r="K25" s="176"/>
      <c r="L25" s="176"/>
      <c r="M25" s="170"/>
      <c r="N25" s="14">
        <v>2</v>
      </c>
    </row>
    <row r="26" spans="1:14">
      <c r="A26" s="176">
        <v>19</v>
      </c>
      <c r="B26" s="167" t="s">
        <v>1841</v>
      </c>
      <c r="C26" s="167" t="s">
        <v>1842</v>
      </c>
      <c r="D26" s="167" t="s">
        <v>1822</v>
      </c>
      <c r="E26" s="176">
        <v>1</v>
      </c>
      <c r="F26" s="176">
        <v>1</v>
      </c>
      <c r="G26" s="176">
        <v>1</v>
      </c>
      <c r="H26" s="176">
        <v>1</v>
      </c>
      <c r="I26" s="176">
        <v>1</v>
      </c>
      <c r="J26" s="176"/>
      <c r="K26" s="176"/>
      <c r="L26" s="176"/>
      <c r="M26" s="170"/>
      <c r="N26" s="359">
        <v>2</v>
      </c>
    </row>
    <row r="27" spans="1:14">
      <c r="A27" s="176">
        <v>20</v>
      </c>
      <c r="B27" s="167" t="s">
        <v>1843</v>
      </c>
      <c r="C27" s="167" t="s">
        <v>1844</v>
      </c>
      <c r="D27" s="167" t="s">
        <v>1822</v>
      </c>
      <c r="E27" s="176"/>
      <c r="F27" s="176"/>
      <c r="G27" s="176">
        <v>1</v>
      </c>
      <c r="H27" s="176"/>
      <c r="I27" s="176">
        <v>1</v>
      </c>
      <c r="J27" s="176"/>
      <c r="K27" s="176"/>
      <c r="L27" s="176"/>
      <c r="M27" s="170"/>
      <c r="N27" s="14">
        <v>2</v>
      </c>
    </row>
    <row r="28" spans="1:14">
      <c r="A28" s="176">
        <v>21</v>
      </c>
      <c r="B28" s="167" t="s">
        <v>1845</v>
      </c>
      <c r="C28" s="167" t="s">
        <v>1846</v>
      </c>
      <c r="D28" s="167" t="s">
        <v>1822</v>
      </c>
      <c r="E28" s="176"/>
      <c r="F28" s="176"/>
      <c r="G28" s="176"/>
      <c r="H28" s="176">
        <v>1</v>
      </c>
      <c r="I28" s="176">
        <v>1</v>
      </c>
      <c r="J28" s="176"/>
      <c r="K28" s="176"/>
      <c r="L28" s="176"/>
      <c r="M28" s="170"/>
      <c r="N28" s="359">
        <v>2</v>
      </c>
    </row>
    <row r="29" spans="1:14">
      <c r="A29" s="176">
        <v>22</v>
      </c>
      <c r="B29" s="167" t="s">
        <v>1829</v>
      </c>
      <c r="C29" s="167" t="s">
        <v>1830</v>
      </c>
      <c r="D29" s="167" t="s">
        <v>1822</v>
      </c>
      <c r="E29" s="176">
        <v>1</v>
      </c>
      <c r="F29" s="176">
        <v>1</v>
      </c>
      <c r="G29" s="176">
        <v>1</v>
      </c>
      <c r="H29" s="176"/>
      <c r="I29" s="176"/>
      <c r="J29" s="176"/>
      <c r="K29" s="176"/>
      <c r="L29" s="176"/>
      <c r="M29" s="170"/>
      <c r="N29" s="14">
        <v>2</v>
      </c>
    </row>
    <row r="30" spans="1:14">
      <c r="A30" s="176">
        <v>23</v>
      </c>
      <c r="B30" s="167" t="s">
        <v>1847</v>
      </c>
      <c r="C30" s="167" t="s">
        <v>1848</v>
      </c>
      <c r="D30" s="167" t="s">
        <v>1822</v>
      </c>
      <c r="E30" s="176"/>
      <c r="F30" s="176"/>
      <c r="G30" s="176"/>
      <c r="H30" s="176"/>
      <c r="I30" s="176"/>
      <c r="J30" s="176"/>
      <c r="K30" s="176"/>
      <c r="L30" s="176"/>
      <c r="M30" s="170"/>
      <c r="N30" s="359">
        <v>2</v>
      </c>
    </row>
    <row r="31" spans="1:14">
      <c r="A31" s="176">
        <v>24</v>
      </c>
      <c r="B31" s="167" t="s">
        <v>1849</v>
      </c>
      <c r="C31" s="167" t="s">
        <v>1850</v>
      </c>
      <c r="D31" s="167" t="s">
        <v>1822</v>
      </c>
      <c r="E31" s="176"/>
      <c r="F31" s="176">
        <v>1</v>
      </c>
      <c r="G31" s="176">
        <v>1</v>
      </c>
      <c r="H31" s="176">
        <v>1</v>
      </c>
      <c r="I31" s="176">
        <v>1</v>
      </c>
      <c r="J31" s="176"/>
      <c r="K31" s="176"/>
      <c r="L31" s="176"/>
      <c r="M31" s="170"/>
      <c r="N31" s="14">
        <v>2</v>
      </c>
    </row>
    <row r="32" spans="1:14">
      <c r="A32" s="176">
        <v>25</v>
      </c>
      <c r="B32" s="167" t="s">
        <v>1851</v>
      </c>
      <c r="C32" s="167" t="s">
        <v>1852</v>
      </c>
      <c r="D32" s="167" t="s">
        <v>1822</v>
      </c>
      <c r="E32" s="176"/>
      <c r="F32" s="176">
        <v>1</v>
      </c>
      <c r="G32" s="176"/>
      <c r="H32" s="176">
        <v>1</v>
      </c>
      <c r="I32" s="176">
        <v>1</v>
      </c>
      <c r="J32" s="176"/>
      <c r="K32" s="176"/>
      <c r="L32" s="176"/>
      <c r="M32" s="170"/>
      <c r="N32" s="359">
        <v>2</v>
      </c>
    </row>
    <row r="33" spans="1:14">
      <c r="A33" s="176">
        <v>26</v>
      </c>
      <c r="B33" s="439">
        <v>19306028</v>
      </c>
      <c r="C33" s="103" t="s">
        <v>1853</v>
      </c>
      <c r="D33" s="167" t="s">
        <v>1822</v>
      </c>
      <c r="E33" s="176">
        <v>1</v>
      </c>
      <c r="F33" s="176">
        <v>1</v>
      </c>
      <c r="G33" s="176">
        <v>1</v>
      </c>
      <c r="H33" s="176">
        <v>1</v>
      </c>
      <c r="I33" s="176">
        <v>1</v>
      </c>
      <c r="J33" s="176"/>
      <c r="K33" s="176"/>
      <c r="L33" s="176"/>
      <c r="M33" s="170"/>
      <c r="N33" s="14">
        <v>2</v>
      </c>
    </row>
    <row r="34" spans="1:14">
      <c r="A34" s="176">
        <v>27</v>
      </c>
      <c r="B34" s="454">
        <v>19306054</v>
      </c>
      <c r="C34" s="454" t="s">
        <v>1854</v>
      </c>
      <c r="D34" s="167" t="s">
        <v>1822</v>
      </c>
      <c r="E34" s="176"/>
      <c r="F34" s="176"/>
      <c r="G34" s="176"/>
      <c r="H34" s="176">
        <v>1</v>
      </c>
      <c r="I34" s="176">
        <v>1</v>
      </c>
      <c r="J34" s="176"/>
      <c r="K34" s="176"/>
      <c r="L34" s="176"/>
      <c r="M34" s="170"/>
      <c r="N34" s="359">
        <v>2</v>
      </c>
    </row>
    <row r="35" spans="1:14">
      <c r="A35" s="176">
        <v>28</v>
      </c>
      <c r="B35" s="454">
        <v>18306025</v>
      </c>
      <c r="C35" s="454" t="s">
        <v>1855</v>
      </c>
      <c r="D35" s="167" t="s">
        <v>1805</v>
      </c>
      <c r="E35" s="176">
        <v>1</v>
      </c>
      <c r="F35" s="176">
        <v>1</v>
      </c>
      <c r="G35" s="176">
        <v>1</v>
      </c>
      <c r="H35" s="176">
        <v>1</v>
      </c>
      <c r="I35" s="176">
        <v>1</v>
      </c>
      <c r="J35" s="176"/>
      <c r="K35" s="176"/>
      <c r="L35" s="176"/>
      <c r="M35" s="170"/>
      <c r="N35" s="14">
        <v>2</v>
      </c>
    </row>
    <row r="36" spans="1:14">
      <c r="A36" s="165"/>
      <c r="B36" s="165"/>
      <c r="C36" s="165"/>
      <c r="D36" s="165"/>
      <c r="E36" s="165"/>
      <c r="F36" s="165"/>
      <c r="G36" s="165"/>
      <c r="H36" s="165"/>
      <c r="I36" s="165"/>
      <c r="J36" s="165"/>
      <c r="K36" s="165"/>
      <c r="L36" s="165"/>
      <c r="M36" s="165"/>
    </row>
    <row r="37" spans="1:14">
      <c r="A37" s="165"/>
      <c r="B37" s="165"/>
      <c r="C37" s="165"/>
      <c r="D37" s="165" t="s">
        <v>1856</v>
      </c>
      <c r="E37" s="165">
        <v>17</v>
      </c>
      <c r="F37" s="165">
        <v>15</v>
      </c>
      <c r="G37" s="165">
        <v>18</v>
      </c>
      <c r="H37" s="165">
        <v>19</v>
      </c>
      <c r="I37" s="165">
        <v>20</v>
      </c>
      <c r="J37" s="165">
        <v>0</v>
      </c>
      <c r="K37" s="165">
        <v>0</v>
      </c>
      <c r="L37" s="165"/>
      <c r="M37" s="165"/>
    </row>
    <row r="39" spans="1:14">
      <c r="A39" s="467" t="s">
        <v>0</v>
      </c>
      <c r="B39" s="467"/>
      <c r="C39" s="177" t="s">
        <v>1769</v>
      </c>
      <c r="D39" s="175"/>
      <c r="E39" s="175"/>
      <c r="F39" s="175"/>
      <c r="G39" s="175"/>
      <c r="H39" s="175"/>
      <c r="I39" s="175"/>
      <c r="J39" s="175"/>
      <c r="K39" s="175"/>
      <c r="L39" s="175"/>
      <c r="M39" s="175"/>
    </row>
    <row r="40" spans="1:14">
      <c r="A40" s="467" t="s">
        <v>1</v>
      </c>
      <c r="B40" s="467"/>
      <c r="C40" s="177" t="s">
        <v>1770</v>
      </c>
      <c r="D40" s="175"/>
      <c r="E40" s="175"/>
      <c r="F40" s="175"/>
      <c r="G40" s="175"/>
      <c r="H40" s="175"/>
      <c r="I40" s="175"/>
      <c r="J40" s="175"/>
      <c r="K40" s="175"/>
      <c r="L40" s="175"/>
      <c r="M40" s="175"/>
    </row>
    <row r="41" spans="1:14">
      <c r="A41" s="467" t="s">
        <v>2</v>
      </c>
      <c r="B41" s="467"/>
      <c r="C41" s="177" t="s">
        <v>1771</v>
      </c>
      <c r="D41" s="175"/>
      <c r="E41" s="175"/>
      <c r="F41" s="175"/>
      <c r="G41" s="175"/>
      <c r="H41" s="175"/>
      <c r="I41" s="175"/>
      <c r="J41" s="175"/>
      <c r="K41" s="175"/>
      <c r="L41" s="175"/>
      <c r="M41" s="175"/>
    </row>
    <row r="42" spans="1:14">
      <c r="A42" s="186" t="s">
        <v>4</v>
      </c>
      <c r="B42" s="186" t="s">
        <v>3</v>
      </c>
      <c r="C42" s="186" t="s">
        <v>11</v>
      </c>
      <c r="D42" s="188" t="s">
        <v>9</v>
      </c>
      <c r="E42" s="186" t="s">
        <v>6</v>
      </c>
      <c r="F42" s="186"/>
      <c r="G42" s="186"/>
      <c r="H42" s="186"/>
      <c r="I42" s="186"/>
      <c r="J42" s="186"/>
      <c r="K42" s="186"/>
      <c r="L42" s="186" t="s">
        <v>5</v>
      </c>
      <c r="M42" s="188" t="s">
        <v>7</v>
      </c>
      <c r="N42" s="461" t="s">
        <v>3145</v>
      </c>
    </row>
    <row r="43" spans="1:14">
      <c r="A43" s="186"/>
      <c r="B43" s="186"/>
      <c r="C43" s="186"/>
      <c r="D43" s="188"/>
      <c r="E43" s="178">
        <v>1</v>
      </c>
      <c r="F43" s="178">
        <v>2</v>
      </c>
      <c r="G43" s="178">
        <v>3</v>
      </c>
      <c r="H43" s="178">
        <v>4</v>
      </c>
      <c r="I43" s="178">
        <v>5</v>
      </c>
      <c r="J43" s="178">
        <v>6</v>
      </c>
      <c r="K43" s="178">
        <v>7</v>
      </c>
      <c r="L43" s="186"/>
      <c r="M43" s="188"/>
      <c r="N43" s="461"/>
    </row>
    <row r="44" spans="1:14">
      <c r="A44" s="176">
        <v>1</v>
      </c>
      <c r="B44" s="167" t="s">
        <v>1772</v>
      </c>
      <c r="C44" s="167" t="s">
        <v>1773</v>
      </c>
      <c r="D44" s="167" t="s">
        <v>1774</v>
      </c>
      <c r="E44" s="176">
        <v>1</v>
      </c>
      <c r="F44" s="176">
        <v>1</v>
      </c>
      <c r="G44" s="176">
        <v>1</v>
      </c>
      <c r="H44" s="176">
        <v>1</v>
      </c>
      <c r="I44" s="176">
        <v>1</v>
      </c>
      <c r="J44" s="176"/>
      <c r="K44" s="176"/>
      <c r="L44" s="176"/>
      <c r="M44" s="176"/>
      <c r="N44" s="359">
        <v>1</v>
      </c>
    </row>
    <row r="45" spans="1:14">
      <c r="A45" s="176">
        <v>2</v>
      </c>
      <c r="B45" s="167" t="s">
        <v>1775</v>
      </c>
      <c r="C45" s="167" t="s">
        <v>1776</v>
      </c>
      <c r="D45" s="167" t="s">
        <v>1774</v>
      </c>
      <c r="E45" s="176">
        <v>1</v>
      </c>
      <c r="F45" s="176">
        <v>1</v>
      </c>
      <c r="G45" s="176">
        <v>1</v>
      </c>
      <c r="H45" s="176"/>
      <c r="I45" s="176">
        <v>1</v>
      </c>
      <c r="J45" s="176"/>
      <c r="K45" s="176"/>
      <c r="L45" s="176"/>
      <c r="M45" s="176"/>
      <c r="N45" s="359">
        <v>1</v>
      </c>
    </row>
    <row r="46" spans="1:14">
      <c r="A46" s="176">
        <v>3</v>
      </c>
      <c r="B46" s="167" t="s">
        <v>1777</v>
      </c>
      <c r="C46" s="167" t="s">
        <v>1778</v>
      </c>
      <c r="D46" s="167" t="s">
        <v>1779</v>
      </c>
      <c r="E46" s="176">
        <v>1</v>
      </c>
      <c r="F46" s="176">
        <v>1</v>
      </c>
      <c r="G46" s="176">
        <v>1</v>
      </c>
      <c r="H46" s="176"/>
      <c r="I46" s="176">
        <v>1</v>
      </c>
      <c r="J46" s="176"/>
      <c r="K46" s="176"/>
      <c r="L46" s="176"/>
      <c r="M46" s="176"/>
      <c r="N46" s="359">
        <v>1</v>
      </c>
    </row>
    <row r="47" spans="1:14">
      <c r="A47" s="176">
        <v>4</v>
      </c>
      <c r="B47" s="167" t="s">
        <v>1780</v>
      </c>
      <c r="C47" s="167" t="s">
        <v>1781</v>
      </c>
      <c r="D47" s="167" t="s">
        <v>1782</v>
      </c>
      <c r="E47" s="176">
        <v>1</v>
      </c>
      <c r="F47" s="176">
        <v>1</v>
      </c>
      <c r="G47" s="176">
        <v>1</v>
      </c>
      <c r="H47" s="176">
        <v>1</v>
      </c>
      <c r="I47" s="176">
        <v>1</v>
      </c>
      <c r="J47" s="176"/>
      <c r="K47" s="176"/>
      <c r="L47" s="176"/>
      <c r="M47" s="176"/>
      <c r="N47" s="359">
        <v>1</v>
      </c>
    </row>
    <row r="48" spans="1:14">
      <c r="A48" s="176">
        <v>5</v>
      </c>
      <c r="B48" s="167" t="s">
        <v>1783</v>
      </c>
      <c r="C48" s="167" t="s">
        <v>1784</v>
      </c>
      <c r="D48" s="167" t="s">
        <v>1785</v>
      </c>
      <c r="E48" s="176">
        <v>1</v>
      </c>
      <c r="F48" s="176"/>
      <c r="G48" s="176">
        <v>1</v>
      </c>
      <c r="H48" s="176">
        <v>1</v>
      </c>
      <c r="I48" s="176">
        <v>1</v>
      </c>
      <c r="J48" s="176"/>
      <c r="K48" s="176"/>
      <c r="L48" s="176"/>
      <c r="M48" s="176"/>
      <c r="N48" s="359">
        <v>1</v>
      </c>
    </row>
    <row r="49" spans="1:14">
      <c r="A49" s="176">
        <v>6</v>
      </c>
      <c r="B49" s="167" t="s">
        <v>1786</v>
      </c>
      <c r="C49" s="167" t="s">
        <v>1787</v>
      </c>
      <c r="D49" s="167" t="s">
        <v>1785</v>
      </c>
      <c r="E49" s="176">
        <v>1</v>
      </c>
      <c r="F49" s="176"/>
      <c r="G49" s="176"/>
      <c r="H49" s="176"/>
      <c r="I49" s="176"/>
      <c r="J49" s="176"/>
      <c r="K49" s="176"/>
      <c r="L49" s="176"/>
      <c r="M49" s="176"/>
      <c r="N49" s="359">
        <v>1</v>
      </c>
    </row>
    <row r="50" spans="1:14">
      <c r="A50" s="176">
        <v>7</v>
      </c>
      <c r="B50" s="168" t="s">
        <v>1788</v>
      </c>
      <c r="C50" s="167" t="s">
        <v>1789</v>
      </c>
      <c r="D50" s="167" t="s">
        <v>1785</v>
      </c>
      <c r="E50" s="176"/>
      <c r="F50" s="176">
        <v>1</v>
      </c>
      <c r="G50" s="176">
        <v>1</v>
      </c>
      <c r="H50" s="176">
        <v>1</v>
      </c>
      <c r="I50" s="176">
        <v>1</v>
      </c>
      <c r="J50" s="176"/>
      <c r="K50" s="176"/>
      <c r="L50" s="176"/>
      <c r="M50" s="176"/>
      <c r="N50" s="359">
        <v>1</v>
      </c>
    </row>
    <row r="51" spans="1:14">
      <c r="A51" s="176">
        <v>8</v>
      </c>
      <c r="B51" s="100">
        <v>18306021</v>
      </c>
      <c r="C51" s="176" t="s">
        <v>1790</v>
      </c>
      <c r="D51" s="167" t="s">
        <v>1791</v>
      </c>
      <c r="E51" s="176">
        <v>1</v>
      </c>
      <c r="F51" s="176"/>
      <c r="G51" s="176">
        <v>1</v>
      </c>
      <c r="H51" s="176"/>
      <c r="I51" s="176"/>
      <c r="J51" s="176"/>
      <c r="K51" s="176"/>
      <c r="L51" s="176"/>
      <c r="M51" s="176"/>
      <c r="N51" s="359">
        <v>1</v>
      </c>
    </row>
    <row r="52" spans="1:14">
      <c r="A52" s="176">
        <v>9</v>
      </c>
      <c r="B52" s="168">
        <v>19306051</v>
      </c>
      <c r="C52" s="167" t="s">
        <v>1792</v>
      </c>
      <c r="D52" s="167" t="s">
        <v>1793</v>
      </c>
      <c r="E52" s="176"/>
      <c r="F52" s="176"/>
      <c r="G52" s="176"/>
      <c r="H52" s="176"/>
      <c r="I52" s="176"/>
      <c r="J52" s="176"/>
      <c r="K52" s="176"/>
      <c r="L52" s="176"/>
      <c r="M52" s="176"/>
      <c r="N52" s="359">
        <v>1</v>
      </c>
    </row>
    <row r="53" spans="1:14">
      <c r="A53" s="176">
        <v>10</v>
      </c>
      <c r="B53" s="168">
        <v>18306022</v>
      </c>
      <c r="C53" s="176" t="s">
        <v>1794</v>
      </c>
      <c r="D53" s="167" t="s">
        <v>1795</v>
      </c>
      <c r="E53" s="176">
        <v>1</v>
      </c>
      <c r="F53" s="176"/>
      <c r="G53" s="176">
        <v>1</v>
      </c>
      <c r="H53" s="176">
        <v>1</v>
      </c>
      <c r="I53" s="176">
        <v>1</v>
      </c>
      <c r="J53" s="176"/>
      <c r="K53" s="176"/>
      <c r="L53" s="176"/>
      <c r="M53" s="176"/>
      <c r="N53" s="359">
        <v>1</v>
      </c>
    </row>
    <row r="54" spans="1:14">
      <c r="A54" s="176">
        <v>11</v>
      </c>
      <c r="B54" s="168">
        <v>18306079</v>
      </c>
      <c r="C54" s="176" t="s">
        <v>1796</v>
      </c>
      <c r="D54" s="176" t="s">
        <v>1795</v>
      </c>
      <c r="E54" s="176">
        <v>1</v>
      </c>
      <c r="F54" s="176">
        <v>1</v>
      </c>
      <c r="G54" s="176">
        <v>1</v>
      </c>
      <c r="H54" s="176"/>
      <c r="I54" s="176">
        <v>1</v>
      </c>
      <c r="J54" s="176"/>
      <c r="K54" s="176"/>
      <c r="L54" s="176"/>
      <c r="M54" s="176"/>
      <c r="N54" s="359">
        <v>1</v>
      </c>
    </row>
    <row r="55" spans="1:14">
      <c r="A55" s="176">
        <v>12</v>
      </c>
      <c r="B55" s="100">
        <v>19306046</v>
      </c>
      <c r="C55" s="176" t="s">
        <v>1797</v>
      </c>
      <c r="D55" s="167" t="s">
        <v>1798</v>
      </c>
      <c r="E55" s="176"/>
      <c r="F55" s="176"/>
      <c r="G55" s="176"/>
      <c r="H55" s="176"/>
      <c r="I55" s="176"/>
      <c r="J55" s="176"/>
      <c r="K55" s="176"/>
      <c r="L55" s="176"/>
      <c r="M55" s="176"/>
      <c r="N55" s="359">
        <v>1</v>
      </c>
    </row>
    <row r="56" spans="1:14">
      <c r="A56" s="176">
        <v>13</v>
      </c>
      <c r="B56" s="168">
        <v>19306044</v>
      </c>
      <c r="C56" s="163" t="s">
        <v>1799</v>
      </c>
      <c r="D56" s="167" t="s">
        <v>1800</v>
      </c>
      <c r="E56" s="176"/>
      <c r="F56" s="176"/>
      <c r="G56" s="176"/>
      <c r="H56" s="176"/>
      <c r="I56" s="176"/>
      <c r="J56" s="176"/>
      <c r="K56" s="176"/>
      <c r="L56" s="176"/>
      <c r="M56" s="176"/>
      <c r="N56" s="359">
        <v>1</v>
      </c>
    </row>
    <row r="57" spans="1:14">
      <c r="A57" s="176">
        <v>14</v>
      </c>
      <c r="B57" s="168">
        <v>18306027</v>
      </c>
      <c r="C57" s="163" t="s">
        <v>1801</v>
      </c>
      <c r="D57" s="167" t="s">
        <v>1774</v>
      </c>
      <c r="E57" s="176">
        <v>1</v>
      </c>
      <c r="F57" s="176">
        <v>1</v>
      </c>
      <c r="G57" s="176">
        <v>1</v>
      </c>
      <c r="H57" s="176">
        <v>1</v>
      </c>
      <c r="I57" s="176">
        <v>1</v>
      </c>
      <c r="J57" s="176"/>
      <c r="K57" s="176"/>
      <c r="L57" s="176"/>
      <c r="M57" s="176"/>
      <c r="N57" s="359">
        <v>1</v>
      </c>
    </row>
    <row r="58" spans="1:14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6"/>
      <c r="L58" s="176"/>
      <c r="M58" s="176"/>
    </row>
    <row r="59" spans="1:14">
      <c r="A59" s="176"/>
      <c r="B59" s="176"/>
      <c r="C59" s="176"/>
      <c r="D59" s="167" t="s">
        <v>486</v>
      </c>
      <c r="E59" s="176">
        <f>SUM(E44:E57)</f>
        <v>10</v>
      </c>
      <c r="F59" s="176">
        <f t="shared" ref="F59:K59" si="0">SUM(F44:F57)</f>
        <v>7</v>
      </c>
      <c r="G59" s="176">
        <f t="shared" si="0"/>
        <v>10</v>
      </c>
      <c r="H59" s="176">
        <f t="shared" si="0"/>
        <v>6</v>
      </c>
      <c r="I59" s="176">
        <f t="shared" si="0"/>
        <v>9</v>
      </c>
      <c r="J59" s="176">
        <f t="shared" si="0"/>
        <v>0</v>
      </c>
      <c r="K59" s="176">
        <f t="shared" si="0"/>
        <v>0</v>
      </c>
      <c r="L59" s="176"/>
      <c r="M59" s="176"/>
    </row>
  </sheetData>
  <mergeCells count="10">
    <mergeCell ref="N6:N7"/>
    <mergeCell ref="N42:N43"/>
    <mergeCell ref="A41:B41"/>
    <mergeCell ref="A39:B39"/>
    <mergeCell ref="A40:B40"/>
    <mergeCell ref="A1:M1"/>
    <mergeCell ref="A2:M2"/>
    <mergeCell ref="A3:B3"/>
    <mergeCell ref="A4:B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72"/>
  <sheetViews>
    <sheetView workbookViewId="0">
      <selection activeCell="D25" sqref="D25"/>
    </sheetView>
  </sheetViews>
  <sheetFormatPr defaultRowHeight="15"/>
  <cols>
    <col min="3" max="3" width="27.140625" bestFit="1" customWidth="1"/>
    <col min="4" max="4" width="18.5703125" bestFit="1" customWidth="1"/>
    <col min="10" max="11" width="2" bestFit="1" customWidth="1"/>
    <col min="14" max="14" width="11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>
      <c r="A3" s="467" t="s">
        <v>0</v>
      </c>
      <c r="B3" s="467"/>
      <c r="C3" s="387" t="s">
        <v>3644</v>
      </c>
      <c r="D3" s="386"/>
      <c r="E3" s="386"/>
      <c r="F3" s="386"/>
      <c r="G3" s="386"/>
      <c r="H3" s="386"/>
      <c r="I3" s="386"/>
      <c r="J3" s="386"/>
      <c r="K3" s="386"/>
      <c r="L3" s="386"/>
      <c r="M3" s="386"/>
    </row>
    <row r="4" spans="1:14">
      <c r="A4" s="467" t="s">
        <v>1</v>
      </c>
      <c r="B4" s="467"/>
      <c r="C4" s="387" t="s">
        <v>3645</v>
      </c>
      <c r="D4" s="386"/>
      <c r="E4" s="386"/>
      <c r="F4" s="386"/>
      <c r="G4" s="386"/>
      <c r="H4" s="386"/>
      <c r="I4" s="386"/>
      <c r="J4" s="386"/>
      <c r="K4" s="386"/>
      <c r="L4" s="386"/>
      <c r="M4" s="386"/>
    </row>
    <row r="5" spans="1:14">
      <c r="A5" s="467" t="s">
        <v>2</v>
      </c>
      <c r="B5" s="467"/>
      <c r="C5" s="387" t="s">
        <v>3646</v>
      </c>
      <c r="D5" s="386"/>
      <c r="E5" s="386"/>
      <c r="F5" s="386"/>
      <c r="G5" s="386"/>
      <c r="H5" s="386"/>
      <c r="I5" s="386"/>
      <c r="J5" s="386"/>
      <c r="K5" s="386"/>
      <c r="L5" s="386"/>
      <c r="M5" s="386"/>
    </row>
    <row r="6" spans="1:14">
      <c r="A6" s="386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</row>
    <row r="7" spans="1:14">
      <c r="A7" s="461" t="s">
        <v>4</v>
      </c>
      <c r="B7" s="461" t="s">
        <v>3</v>
      </c>
      <c r="C7" s="461" t="s">
        <v>11</v>
      </c>
      <c r="D7" s="462" t="s">
        <v>9</v>
      </c>
      <c r="E7" s="464" t="s">
        <v>6</v>
      </c>
      <c r="F7" s="465"/>
      <c r="G7" s="465"/>
      <c r="H7" s="465"/>
      <c r="I7" s="465"/>
      <c r="J7" s="465"/>
      <c r="K7" s="466"/>
      <c r="L7" s="461" t="s">
        <v>5</v>
      </c>
      <c r="M7" s="460" t="s">
        <v>7</v>
      </c>
      <c r="N7" s="461" t="s">
        <v>3145</v>
      </c>
    </row>
    <row r="8" spans="1:14">
      <c r="A8" s="461"/>
      <c r="B8" s="461"/>
      <c r="C8" s="461"/>
      <c r="D8" s="463"/>
      <c r="E8" s="388">
        <v>1</v>
      </c>
      <c r="F8" s="388">
        <v>2</v>
      </c>
      <c r="G8" s="388">
        <v>3</v>
      </c>
      <c r="H8" s="388">
        <v>4</v>
      </c>
      <c r="I8" s="388">
        <v>5</v>
      </c>
      <c r="J8" s="388">
        <v>6</v>
      </c>
      <c r="K8" s="388">
        <v>7</v>
      </c>
      <c r="L8" s="461"/>
      <c r="M8" s="460"/>
      <c r="N8" s="461"/>
    </row>
    <row r="9" spans="1:14">
      <c r="A9" s="402">
        <v>1</v>
      </c>
      <c r="B9" s="408" t="s">
        <v>3647</v>
      </c>
      <c r="C9" s="409" t="s">
        <v>3648</v>
      </c>
      <c r="D9" s="110" t="s">
        <v>225</v>
      </c>
      <c r="E9" s="13" t="s">
        <v>226</v>
      </c>
      <c r="F9" s="13" t="s">
        <v>226</v>
      </c>
      <c r="G9" s="13" t="s">
        <v>226</v>
      </c>
      <c r="H9" s="13" t="s">
        <v>226</v>
      </c>
      <c r="I9" s="13" t="s">
        <v>226</v>
      </c>
      <c r="J9" s="391"/>
      <c r="K9" s="391"/>
      <c r="L9" s="391"/>
      <c r="M9" s="391"/>
      <c r="N9" s="400">
        <v>1</v>
      </c>
    </row>
    <row r="10" spans="1:14">
      <c r="A10" s="402">
        <v>2</v>
      </c>
      <c r="B10" s="410">
        <v>19308047</v>
      </c>
      <c r="C10" s="409" t="s">
        <v>3649</v>
      </c>
      <c r="D10" s="403" t="s">
        <v>225</v>
      </c>
      <c r="E10" s="13" t="s">
        <v>226</v>
      </c>
      <c r="F10" s="13" t="s">
        <v>226</v>
      </c>
      <c r="G10" s="13" t="s">
        <v>226</v>
      </c>
      <c r="H10" s="13" t="s">
        <v>226</v>
      </c>
      <c r="I10" s="13" t="s">
        <v>226</v>
      </c>
      <c r="J10" s="391"/>
      <c r="K10" s="391"/>
      <c r="L10" s="391"/>
      <c r="M10" s="391"/>
      <c r="N10" s="400">
        <v>1</v>
      </c>
    </row>
    <row r="11" spans="1:14">
      <c r="A11" s="402">
        <v>3</v>
      </c>
      <c r="B11" s="410">
        <v>19308026</v>
      </c>
      <c r="C11" s="409" t="s">
        <v>3650</v>
      </c>
      <c r="D11" s="403" t="s">
        <v>225</v>
      </c>
      <c r="E11" s="13" t="s">
        <v>226</v>
      </c>
      <c r="F11" s="13" t="s">
        <v>226</v>
      </c>
      <c r="G11" s="13" t="s">
        <v>226</v>
      </c>
      <c r="H11" s="13" t="s">
        <v>226</v>
      </c>
      <c r="I11" s="13" t="s">
        <v>226</v>
      </c>
      <c r="J11" s="391"/>
      <c r="K11" s="391"/>
      <c r="L11" s="391"/>
      <c r="M11" s="391"/>
      <c r="N11" s="400">
        <v>1</v>
      </c>
    </row>
    <row r="12" spans="1:14">
      <c r="A12" s="402">
        <v>4</v>
      </c>
      <c r="B12" s="408" t="s">
        <v>3651</v>
      </c>
      <c r="C12" s="409" t="s">
        <v>3652</v>
      </c>
      <c r="D12" s="403" t="s">
        <v>225</v>
      </c>
      <c r="E12" s="13" t="s">
        <v>226</v>
      </c>
      <c r="F12" s="13" t="s">
        <v>226</v>
      </c>
      <c r="G12" s="13" t="s">
        <v>226</v>
      </c>
      <c r="H12" s="13" t="s">
        <v>226</v>
      </c>
      <c r="I12" s="13" t="s">
        <v>226</v>
      </c>
      <c r="J12" s="391"/>
      <c r="K12" s="391"/>
      <c r="L12" s="391"/>
      <c r="M12" s="391"/>
      <c r="N12" s="400">
        <v>1</v>
      </c>
    </row>
    <row r="13" spans="1:14">
      <c r="A13" s="402">
        <v>5</v>
      </c>
      <c r="B13" s="410">
        <v>19308058</v>
      </c>
      <c r="C13" s="409" t="s">
        <v>3653</v>
      </c>
      <c r="D13" s="403" t="s">
        <v>225</v>
      </c>
      <c r="E13" s="13" t="s">
        <v>226</v>
      </c>
      <c r="F13" s="13" t="s">
        <v>226</v>
      </c>
      <c r="G13" s="13" t="s">
        <v>226</v>
      </c>
      <c r="H13" s="13" t="s">
        <v>226</v>
      </c>
      <c r="I13" s="13" t="s">
        <v>226</v>
      </c>
      <c r="J13" s="391"/>
      <c r="K13" s="391"/>
      <c r="L13" s="391"/>
      <c r="M13" s="391"/>
      <c r="N13" s="400">
        <v>1</v>
      </c>
    </row>
    <row r="14" spans="1:14">
      <c r="A14" s="402">
        <v>6</v>
      </c>
      <c r="B14" s="410">
        <v>19308048</v>
      </c>
      <c r="C14" s="409" t="s">
        <v>3654</v>
      </c>
      <c r="D14" s="403" t="s">
        <v>225</v>
      </c>
      <c r="E14" s="13" t="s">
        <v>226</v>
      </c>
      <c r="F14" s="13" t="s">
        <v>226</v>
      </c>
      <c r="G14" s="13" t="s">
        <v>226</v>
      </c>
      <c r="H14" s="13" t="s">
        <v>226</v>
      </c>
      <c r="I14" s="13" t="s">
        <v>226</v>
      </c>
      <c r="J14" s="391"/>
      <c r="K14" s="391"/>
      <c r="L14" s="391"/>
      <c r="M14" s="391"/>
      <c r="N14" s="400">
        <v>1</v>
      </c>
    </row>
    <row r="15" spans="1:14">
      <c r="A15" s="402">
        <v>7</v>
      </c>
      <c r="B15" s="410">
        <v>19308068</v>
      </c>
      <c r="C15" s="409" t="s">
        <v>3655</v>
      </c>
      <c r="D15" s="403" t="s">
        <v>225</v>
      </c>
      <c r="E15" s="13" t="s">
        <v>226</v>
      </c>
      <c r="F15" s="13" t="s">
        <v>226</v>
      </c>
      <c r="G15" s="13" t="s">
        <v>226</v>
      </c>
      <c r="H15" s="13" t="s">
        <v>226</v>
      </c>
      <c r="I15" s="13" t="s">
        <v>226</v>
      </c>
      <c r="J15" s="391"/>
      <c r="K15" s="391"/>
      <c r="L15" s="391"/>
      <c r="M15" s="391"/>
      <c r="N15" s="400">
        <v>1</v>
      </c>
    </row>
    <row r="16" spans="1:14">
      <c r="A16" s="402">
        <v>8</v>
      </c>
      <c r="B16" s="410">
        <v>19308069</v>
      </c>
      <c r="C16" s="409" t="s">
        <v>3656</v>
      </c>
      <c r="D16" s="403" t="s">
        <v>225</v>
      </c>
      <c r="E16" s="13" t="s">
        <v>226</v>
      </c>
      <c r="F16" s="13" t="s">
        <v>226</v>
      </c>
      <c r="G16" s="13" t="s">
        <v>226</v>
      </c>
      <c r="H16" s="13" t="s">
        <v>226</v>
      </c>
      <c r="I16" s="13" t="s">
        <v>226</v>
      </c>
      <c r="J16" s="391"/>
      <c r="K16" s="391"/>
      <c r="L16" s="391"/>
      <c r="M16" s="391"/>
      <c r="N16" s="400">
        <v>1</v>
      </c>
    </row>
    <row r="17" spans="1:14">
      <c r="A17" s="402">
        <v>9</v>
      </c>
      <c r="B17" s="408" t="s">
        <v>3657</v>
      </c>
      <c r="C17" s="409" t="s">
        <v>3658</v>
      </c>
      <c r="D17" s="403" t="s">
        <v>225</v>
      </c>
      <c r="E17" s="13" t="s">
        <v>226</v>
      </c>
      <c r="F17" s="13" t="s">
        <v>226</v>
      </c>
      <c r="G17" s="13" t="s">
        <v>226</v>
      </c>
      <c r="H17" s="13" t="s">
        <v>226</v>
      </c>
      <c r="I17" s="13" t="s">
        <v>226</v>
      </c>
      <c r="J17" s="391"/>
      <c r="K17" s="391"/>
      <c r="L17" s="391"/>
      <c r="M17" s="391"/>
      <c r="N17" s="400">
        <v>1</v>
      </c>
    </row>
    <row r="18" spans="1:14">
      <c r="A18" s="402">
        <v>10</v>
      </c>
      <c r="B18" s="410">
        <v>19308027</v>
      </c>
      <c r="C18" s="409" t="s">
        <v>3659</v>
      </c>
      <c r="D18" s="403" t="s">
        <v>225</v>
      </c>
      <c r="E18" s="13" t="s">
        <v>226</v>
      </c>
      <c r="F18" s="13" t="s">
        <v>226</v>
      </c>
      <c r="G18" s="13" t="s">
        <v>226</v>
      </c>
      <c r="H18" s="13" t="s">
        <v>226</v>
      </c>
      <c r="I18" s="13" t="s">
        <v>226</v>
      </c>
      <c r="J18" s="391"/>
      <c r="K18" s="391"/>
      <c r="L18" s="391"/>
      <c r="M18" s="391"/>
      <c r="N18" s="400">
        <v>1</v>
      </c>
    </row>
    <row r="19" spans="1:14">
      <c r="A19" s="402">
        <v>11</v>
      </c>
      <c r="B19" s="408" t="s">
        <v>3660</v>
      </c>
      <c r="C19" s="409" t="s">
        <v>3661</v>
      </c>
      <c r="D19" s="403" t="s">
        <v>225</v>
      </c>
      <c r="E19" s="13" t="s">
        <v>226</v>
      </c>
      <c r="F19" s="13" t="s">
        <v>226</v>
      </c>
      <c r="G19" s="13" t="s">
        <v>226</v>
      </c>
      <c r="H19" s="13" t="s">
        <v>226</v>
      </c>
      <c r="I19" s="13" t="s">
        <v>226</v>
      </c>
      <c r="J19" s="391"/>
      <c r="K19" s="391"/>
      <c r="L19" s="391"/>
      <c r="M19" s="391"/>
      <c r="N19" s="400">
        <v>1</v>
      </c>
    </row>
    <row r="20" spans="1:14">
      <c r="A20" s="402">
        <v>12</v>
      </c>
      <c r="B20" s="410">
        <v>19308035</v>
      </c>
      <c r="C20" s="409" t="s">
        <v>3662</v>
      </c>
      <c r="D20" s="403" t="s">
        <v>225</v>
      </c>
      <c r="E20" s="13" t="s">
        <v>226</v>
      </c>
      <c r="F20" s="13" t="s">
        <v>226</v>
      </c>
      <c r="G20" s="13" t="s">
        <v>226</v>
      </c>
      <c r="H20" s="13" t="s">
        <v>226</v>
      </c>
      <c r="I20" s="13" t="s">
        <v>226</v>
      </c>
      <c r="J20" s="391"/>
      <c r="K20" s="391"/>
      <c r="L20" s="391"/>
      <c r="M20" s="391"/>
      <c r="N20" s="400">
        <v>1</v>
      </c>
    </row>
    <row r="21" spans="1:14">
      <c r="A21" s="402">
        <v>13</v>
      </c>
      <c r="B21" s="410">
        <v>19308059</v>
      </c>
      <c r="C21" s="409" t="s">
        <v>3663</v>
      </c>
      <c r="D21" s="403" t="s">
        <v>225</v>
      </c>
      <c r="E21" s="13" t="s">
        <v>226</v>
      </c>
      <c r="F21" s="13" t="s">
        <v>226</v>
      </c>
      <c r="G21" s="13" t="s">
        <v>226</v>
      </c>
      <c r="H21" s="13" t="s">
        <v>226</v>
      </c>
      <c r="I21" s="13" t="s">
        <v>226</v>
      </c>
      <c r="J21" s="391"/>
      <c r="K21" s="391"/>
      <c r="L21" s="391"/>
      <c r="M21" s="391"/>
      <c r="N21" s="400">
        <v>1</v>
      </c>
    </row>
    <row r="22" spans="1:14">
      <c r="A22" s="402">
        <v>14</v>
      </c>
      <c r="B22" s="410">
        <v>19308054</v>
      </c>
      <c r="C22" s="409" t="s">
        <v>3664</v>
      </c>
      <c r="D22" s="403" t="s">
        <v>225</v>
      </c>
      <c r="E22" s="13" t="s">
        <v>226</v>
      </c>
      <c r="F22" s="13" t="s">
        <v>226</v>
      </c>
      <c r="G22" s="13" t="s">
        <v>226</v>
      </c>
      <c r="H22" s="13" t="s">
        <v>226</v>
      </c>
      <c r="I22" s="13" t="s">
        <v>226</v>
      </c>
      <c r="J22" s="391"/>
      <c r="K22" s="391"/>
      <c r="L22" s="391"/>
      <c r="M22" s="391"/>
      <c r="N22" s="400">
        <v>1</v>
      </c>
    </row>
    <row r="23" spans="1:14">
      <c r="A23" s="402">
        <v>15</v>
      </c>
      <c r="B23" s="408" t="s">
        <v>3665</v>
      </c>
      <c r="C23" s="409" t="s">
        <v>3666</v>
      </c>
      <c r="D23" s="403" t="s">
        <v>225</v>
      </c>
      <c r="E23" s="13" t="s">
        <v>226</v>
      </c>
      <c r="F23" s="13" t="s">
        <v>226</v>
      </c>
      <c r="G23" s="13" t="s">
        <v>226</v>
      </c>
      <c r="H23" s="13" t="s">
        <v>226</v>
      </c>
      <c r="I23" s="13" t="s">
        <v>226</v>
      </c>
      <c r="J23" s="391"/>
      <c r="K23" s="391"/>
      <c r="L23" s="391"/>
      <c r="M23" s="391"/>
      <c r="N23" s="14">
        <v>2</v>
      </c>
    </row>
    <row r="24" spans="1:14">
      <c r="A24" s="402">
        <v>16</v>
      </c>
      <c r="B24" s="410">
        <v>19308055</v>
      </c>
      <c r="C24" s="409" t="s">
        <v>3667</v>
      </c>
      <c r="D24" s="403" t="s">
        <v>225</v>
      </c>
      <c r="E24" s="13" t="s">
        <v>226</v>
      </c>
      <c r="F24" s="13" t="s">
        <v>226</v>
      </c>
      <c r="G24" s="13" t="s">
        <v>226</v>
      </c>
      <c r="H24" s="13" t="s">
        <v>226</v>
      </c>
      <c r="I24" s="13" t="s">
        <v>226</v>
      </c>
      <c r="J24" s="391"/>
      <c r="K24" s="391"/>
      <c r="L24" s="391"/>
      <c r="M24" s="391"/>
      <c r="N24" s="14">
        <v>2</v>
      </c>
    </row>
    <row r="25" spans="1:14">
      <c r="A25" s="402">
        <v>17</v>
      </c>
      <c r="B25" s="410">
        <v>19308038</v>
      </c>
      <c r="C25" s="409" t="s">
        <v>3668</v>
      </c>
      <c r="D25" s="403" t="s">
        <v>225</v>
      </c>
      <c r="E25" s="13" t="s">
        <v>226</v>
      </c>
      <c r="F25" s="13" t="s">
        <v>226</v>
      </c>
      <c r="G25" s="13" t="s">
        <v>226</v>
      </c>
      <c r="H25" s="13" t="s">
        <v>226</v>
      </c>
      <c r="I25" s="13" t="s">
        <v>226</v>
      </c>
      <c r="J25" s="391"/>
      <c r="K25" s="391"/>
      <c r="L25" s="391"/>
      <c r="M25" s="391"/>
      <c r="N25" s="14">
        <v>2</v>
      </c>
    </row>
    <row r="26" spans="1:14">
      <c r="A26" s="402">
        <v>18</v>
      </c>
      <c r="B26" s="410">
        <v>19308029</v>
      </c>
      <c r="C26" s="409" t="s">
        <v>3669</v>
      </c>
      <c r="D26" s="403" t="s">
        <v>225</v>
      </c>
      <c r="E26" s="13" t="s">
        <v>226</v>
      </c>
      <c r="F26" s="13" t="s">
        <v>226</v>
      </c>
      <c r="G26" s="13" t="s">
        <v>226</v>
      </c>
      <c r="H26" s="13" t="s">
        <v>226</v>
      </c>
      <c r="I26" s="13" t="s">
        <v>226</v>
      </c>
      <c r="J26" s="391"/>
      <c r="K26" s="391"/>
      <c r="L26" s="391"/>
      <c r="M26" s="391"/>
      <c r="N26" s="14">
        <v>2</v>
      </c>
    </row>
    <row r="27" spans="1:14">
      <c r="A27" s="402">
        <v>19</v>
      </c>
      <c r="B27" s="408" t="s">
        <v>3670</v>
      </c>
      <c r="C27" s="411" t="s">
        <v>3671</v>
      </c>
      <c r="D27" s="403" t="s">
        <v>225</v>
      </c>
      <c r="E27" s="13" t="s">
        <v>226</v>
      </c>
      <c r="F27" s="13" t="s">
        <v>226</v>
      </c>
      <c r="G27" s="13" t="s">
        <v>226</v>
      </c>
      <c r="H27" s="13" t="s">
        <v>226</v>
      </c>
      <c r="I27" s="13" t="s">
        <v>226</v>
      </c>
      <c r="J27" s="391"/>
      <c r="K27" s="391"/>
      <c r="L27" s="391"/>
      <c r="M27" s="391"/>
      <c r="N27" s="14">
        <v>2</v>
      </c>
    </row>
    <row r="28" spans="1:14">
      <c r="A28" s="402">
        <v>20</v>
      </c>
      <c r="B28" s="408" t="s">
        <v>3672</v>
      </c>
      <c r="C28" s="409" t="s">
        <v>3673</v>
      </c>
      <c r="D28" s="403" t="s">
        <v>225</v>
      </c>
      <c r="E28" s="13" t="s">
        <v>226</v>
      </c>
      <c r="F28" s="13" t="s">
        <v>226</v>
      </c>
      <c r="G28" s="13" t="s">
        <v>226</v>
      </c>
      <c r="H28" s="13" t="s">
        <v>226</v>
      </c>
      <c r="I28" s="13" t="s">
        <v>226</v>
      </c>
      <c r="J28" s="391"/>
      <c r="K28" s="391"/>
      <c r="L28" s="391"/>
      <c r="M28" s="391"/>
      <c r="N28" s="14">
        <v>2</v>
      </c>
    </row>
    <row r="29" spans="1:14">
      <c r="A29" s="402">
        <v>21</v>
      </c>
      <c r="B29" s="408" t="s">
        <v>3674</v>
      </c>
      <c r="C29" s="409" t="s">
        <v>3675</v>
      </c>
      <c r="D29" s="403" t="s">
        <v>225</v>
      </c>
      <c r="E29" s="13" t="s">
        <v>226</v>
      </c>
      <c r="F29" s="13" t="s">
        <v>226</v>
      </c>
      <c r="G29" s="13" t="s">
        <v>226</v>
      </c>
      <c r="H29" s="13" t="s">
        <v>226</v>
      </c>
      <c r="I29" s="13" t="s">
        <v>226</v>
      </c>
      <c r="J29" s="391"/>
      <c r="K29" s="391"/>
      <c r="L29" s="391"/>
      <c r="M29" s="391"/>
      <c r="N29" s="14">
        <v>2</v>
      </c>
    </row>
    <row r="30" spans="1:14">
      <c r="A30" s="402">
        <v>22</v>
      </c>
      <c r="B30" s="410">
        <v>19308071</v>
      </c>
      <c r="C30" s="409" t="s">
        <v>3676</v>
      </c>
      <c r="D30" s="403" t="s">
        <v>225</v>
      </c>
      <c r="E30" s="13" t="s">
        <v>226</v>
      </c>
      <c r="F30" s="13" t="s">
        <v>226</v>
      </c>
      <c r="G30" s="13" t="s">
        <v>226</v>
      </c>
      <c r="H30" s="13" t="s">
        <v>226</v>
      </c>
      <c r="I30" s="13" t="s">
        <v>226</v>
      </c>
      <c r="J30" s="391"/>
      <c r="K30" s="391"/>
      <c r="L30" s="391"/>
      <c r="M30" s="391"/>
      <c r="N30" s="14">
        <v>2</v>
      </c>
    </row>
    <row r="31" spans="1:14">
      <c r="A31" s="400">
        <v>23</v>
      </c>
      <c r="B31" s="410">
        <v>19308064</v>
      </c>
      <c r="C31" s="409" t="s">
        <v>3677</v>
      </c>
      <c r="D31" s="403" t="s">
        <v>225</v>
      </c>
      <c r="E31" s="13" t="s">
        <v>226</v>
      </c>
      <c r="F31" s="13" t="s">
        <v>226</v>
      </c>
      <c r="G31" s="13" t="s">
        <v>226</v>
      </c>
      <c r="H31" s="13" t="s">
        <v>226</v>
      </c>
      <c r="I31" s="13" t="s">
        <v>226</v>
      </c>
      <c r="J31" s="391"/>
      <c r="K31" s="391"/>
      <c r="L31" s="391"/>
      <c r="M31" s="391"/>
      <c r="N31" s="14">
        <v>2</v>
      </c>
    </row>
    <row r="32" spans="1:14">
      <c r="A32" s="400">
        <v>24</v>
      </c>
      <c r="B32" s="400">
        <v>19308072</v>
      </c>
      <c r="C32" s="412" t="s">
        <v>3678</v>
      </c>
      <c r="D32" s="403" t="s">
        <v>225</v>
      </c>
      <c r="E32" s="13" t="s">
        <v>226</v>
      </c>
      <c r="F32" s="13" t="s">
        <v>226</v>
      </c>
      <c r="G32" s="13" t="s">
        <v>226</v>
      </c>
      <c r="H32" s="13" t="s">
        <v>226</v>
      </c>
      <c r="I32" s="13" t="s">
        <v>226</v>
      </c>
      <c r="J32" s="391"/>
      <c r="K32" s="391"/>
      <c r="L32" s="391"/>
      <c r="M32" s="391"/>
      <c r="N32" s="14">
        <v>2</v>
      </c>
    </row>
    <row r="33" spans="1:14">
      <c r="A33" s="400">
        <v>25</v>
      </c>
      <c r="B33" s="410">
        <v>19308105</v>
      </c>
      <c r="C33" s="412" t="s">
        <v>3679</v>
      </c>
      <c r="D33" s="403" t="s">
        <v>225</v>
      </c>
      <c r="E33" s="13" t="s">
        <v>226</v>
      </c>
      <c r="F33" s="13" t="s">
        <v>226</v>
      </c>
      <c r="G33" s="13" t="s">
        <v>226</v>
      </c>
      <c r="H33" s="13" t="s">
        <v>226</v>
      </c>
      <c r="I33" s="13" t="s">
        <v>226</v>
      </c>
      <c r="J33" s="391"/>
      <c r="K33" s="391"/>
      <c r="L33" s="391"/>
      <c r="M33" s="391"/>
      <c r="N33" s="14">
        <v>2</v>
      </c>
    </row>
    <row r="34" spans="1:14">
      <c r="A34" s="400">
        <v>26</v>
      </c>
      <c r="B34" s="410">
        <v>20308009</v>
      </c>
      <c r="C34" s="409" t="s">
        <v>3680</v>
      </c>
      <c r="D34" s="403" t="s">
        <v>225</v>
      </c>
      <c r="E34" s="13" t="s">
        <v>226</v>
      </c>
      <c r="F34" s="13" t="s">
        <v>226</v>
      </c>
      <c r="G34" s="13" t="s">
        <v>226</v>
      </c>
      <c r="H34" s="13" t="s">
        <v>226</v>
      </c>
      <c r="I34" s="13" t="s">
        <v>226</v>
      </c>
      <c r="J34" s="391"/>
      <c r="K34" s="391"/>
      <c r="L34" s="391"/>
      <c r="M34" s="391"/>
      <c r="N34" s="14">
        <v>2</v>
      </c>
    </row>
    <row r="35" spans="1:14">
      <c r="A35" s="400">
        <v>27</v>
      </c>
      <c r="B35" s="410">
        <v>19308061</v>
      </c>
      <c r="C35" s="409" t="s">
        <v>3681</v>
      </c>
      <c r="D35" s="403" t="s">
        <v>225</v>
      </c>
      <c r="E35" s="13" t="s">
        <v>226</v>
      </c>
      <c r="F35" s="13" t="s">
        <v>226</v>
      </c>
      <c r="G35" s="13" t="s">
        <v>226</v>
      </c>
      <c r="H35" s="13" t="s">
        <v>226</v>
      </c>
      <c r="I35" s="13" t="s">
        <v>226</v>
      </c>
      <c r="J35" s="391"/>
      <c r="K35" s="391"/>
      <c r="L35" s="391"/>
      <c r="M35" s="391"/>
      <c r="N35" s="14">
        <v>2</v>
      </c>
    </row>
    <row r="37" spans="1:14">
      <c r="A37" s="467" t="s">
        <v>0</v>
      </c>
      <c r="B37" s="467"/>
      <c r="C37" s="387" t="s">
        <v>3644</v>
      </c>
      <c r="D37" s="386"/>
      <c r="E37" s="386"/>
      <c r="F37" s="386"/>
      <c r="G37" s="386"/>
      <c r="H37" s="386"/>
      <c r="I37" s="386"/>
      <c r="J37" s="386"/>
      <c r="K37" s="386"/>
      <c r="L37" s="386"/>
      <c r="M37" s="386"/>
    </row>
    <row r="38" spans="1:14">
      <c r="A38" s="467" t="s">
        <v>1</v>
      </c>
      <c r="B38" s="467"/>
      <c r="C38" s="387" t="s">
        <v>3682</v>
      </c>
      <c r="D38" s="386"/>
      <c r="E38" s="386"/>
      <c r="F38" s="386"/>
      <c r="G38" s="386"/>
      <c r="H38" s="386"/>
      <c r="I38" s="386"/>
      <c r="J38" s="386"/>
      <c r="K38" s="386"/>
      <c r="L38" s="386"/>
      <c r="M38" s="386"/>
    </row>
    <row r="39" spans="1:14">
      <c r="A39" s="467" t="s">
        <v>2</v>
      </c>
      <c r="B39" s="467"/>
      <c r="C39" s="387" t="s">
        <v>3646</v>
      </c>
      <c r="D39" s="386"/>
      <c r="E39" s="386"/>
      <c r="F39" s="386"/>
      <c r="G39" s="386"/>
      <c r="H39" s="386"/>
      <c r="I39" s="386"/>
      <c r="J39" s="386"/>
      <c r="K39" s="386"/>
      <c r="L39" s="386"/>
      <c r="M39" s="386"/>
    </row>
    <row r="40" spans="1:14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</row>
    <row r="41" spans="1:14">
      <c r="A41" s="461" t="s">
        <v>4</v>
      </c>
      <c r="B41" s="461" t="s">
        <v>3</v>
      </c>
      <c r="C41" s="461" t="s">
        <v>11</v>
      </c>
      <c r="D41" s="462" t="s">
        <v>9</v>
      </c>
      <c r="E41" s="464" t="s">
        <v>6</v>
      </c>
      <c r="F41" s="465"/>
      <c r="G41" s="465"/>
      <c r="H41" s="465"/>
      <c r="I41" s="465"/>
      <c r="J41" s="465"/>
      <c r="K41" s="466"/>
      <c r="L41" s="461" t="s">
        <v>5</v>
      </c>
      <c r="M41" s="460" t="s">
        <v>7</v>
      </c>
      <c r="N41" s="461" t="s">
        <v>3145</v>
      </c>
    </row>
    <row r="42" spans="1:14">
      <c r="A42" s="461"/>
      <c r="B42" s="461"/>
      <c r="C42" s="461"/>
      <c r="D42" s="463"/>
      <c r="E42" s="388">
        <v>1</v>
      </c>
      <c r="F42" s="388">
        <v>2</v>
      </c>
      <c r="G42" s="388">
        <v>3</v>
      </c>
      <c r="H42" s="388">
        <v>4</v>
      </c>
      <c r="I42" s="388">
        <v>5</v>
      </c>
      <c r="J42" s="388">
        <v>6</v>
      </c>
      <c r="K42" s="388">
        <v>7</v>
      </c>
      <c r="L42" s="461"/>
      <c r="M42" s="460"/>
      <c r="N42" s="461"/>
    </row>
    <row r="43" spans="1:14">
      <c r="A43" s="400">
        <v>1</v>
      </c>
      <c r="B43" s="400">
        <v>18308032</v>
      </c>
      <c r="C43" s="391" t="s">
        <v>3683</v>
      </c>
      <c r="D43" s="413" t="s">
        <v>3684</v>
      </c>
      <c r="E43" s="13" t="s">
        <v>226</v>
      </c>
      <c r="F43" s="13" t="s">
        <v>226</v>
      </c>
      <c r="G43" s="13" t="s">
        <v>226</v>
      </c>
      <c r="H43" s="13" t="s">
        <v>226</v>
      </c>
      <c r="I43" s="13" t="s">
        <v>226</v>
      </c>
      <c r="J43" s="391"/>
      <c r="K43" s="391"/>
      <c r="L43" s="391"/>
      <c r="M43" s="391"/>
      <c r="N43" s="400">
        <v>1</v>
      </c>
    </row>
    <row r="44" spans="1:14">
      <c r="A44" s="400">
        <v>2</v>
      </c>
      <c r="B44" s="338">
        <v>19308008</v>
      </c>
      <c r="C44" s="7" t="s">
        <v>3685</v>
      </c>
      <c r="D44" s="413" t="s">
        <v>3686</v>
      </c>
      <c r="E44" s="13" t="s">
        <v>226</v>
      </c>
      <c r="F44" s="13" t="s">
        <v>226</v>
      </c>
      <c r="G44" s="13" t="s">
        <v>226</v>
      </c>
      <c r="H44" s="13" t="s">
        <v>226</v>
      </c>
      <c r="I44" s="13" t="s">
        <v>226</v>
      </c>
      <c r="J44" s="391"/>
      <c r="K44" s="391"/>
      <c r="L44" s="391"/>
      <c r="M44" s="391"/>
      <c r="N44" s="400">
        <v>1</v>
      </c>
    </row>
    <row r="45" spans="1:14">
      <c r="A45" s="400">
        <v>3</v>
      </c>
      <c r="B45" s="338">
        <v>19308009</v>
      </c>
      <c r="C45" s="7" t="s">
        <v>3687</v>
      </c>
      <c r="D45" s="413" t="s">
        <v>3688</v>
      </c>
      <c r="E45" s="13" t="s">
        <v>226</v>
      </c>
      <c r="F45" s="13" t="s">
        <v>226</v>
      </c>
      <c r="G45" s="13" t="s">
        <v>226</v>
      </c>
      <c r="H45" s="13" t="s">
        <v>226</v>
      </c>
      <c r="I45" s="13" t="s">
        <v>226</v>
      </c>
      <c r="J45" s="391"/>
      <c r="K45" s="391"/>
      <c r="L45" s="391"/>
      <c r="M45" s="391"/>
      <c r="N45" s="400">
        <v>1</v>
      </c>
    </row>
    <row r="46" spans="1:14">
      <c r="A46" s="400">
        <v>4</v>
      </c>
      <c r="B46" s="338">
        <v>19308049</v>
      </c>
      <c r="C46" s="7" t="s">
        <v>3689</v>
      </c>
      <c r="D46" s="413" t="s">
        <v>3686</v>
      </c>
      <c r="E46" s="13" t="s">
        <v>226</v>
      </c>
      <c r="F46" s="13" t="s">
        <v>226</v>
      </c>
      <c r="G46" s="13" t="s">
        <v>226</v>
      </c>
      <c r="H46" s="13" t="s">
        <v>226</v>
      </c>
      <c r="I46" s="13" t="s">
        <v>226</v>
      </c>
      <c r="J46" s="391"/>
      <c r="K46" s="391"/>
      <c r="L46" s="391"/>
      <c r="M46" s="391"/>
      <c r="N46" s="400">
        <v>1</v>
      </c>
    </row>
    <row r="47" spans="1:14">
      <c r="A47" s="400">
        <v>5</v>
      </c>
      <c r="B47" s="400">
        <v>18308027</v>
      </c>
      <c r="C47" s="391" t="s">
        <v>3690</v>
      </c>
      <c r="D47" s="413" t="s">
        <v>3691</v>
      </c>
      <c r="E47" s="13" t="s">
        <v>226</v>
      </c>
      <c r="F47" s="13" t="s">
        <v>226</v>
      </c>
      <c r="G47" s="13" t="s">
        <v>226</v>
      </c>
      <c r="H47" s="13" t="s">
        <v>226</v>
      </c>
      <c r="I47" s="13" t="s">
        <v>226</v>
      </c>
      <c r="J47" s="391"/>
      <c r="K47" s="391"/>
      <c r="L47" s="391"/>
      <c r="M47" s="391"/>
      <c r="N47" s="400">
        <v>1</v>
      </c>
    </row>
    <row r="48" spans="1:14">
      <c r="A48" s="400">
        <v>6</v>
      </c>
      <c r="B48" s="400" t="s">
        <v>3692</v>
      </c>
      <c r="C48" s="391" t="s">
        <v>3693</v>
      </c>
      <c r="D48" s="413" t="s">
        <v>3694</v>
      </c>
      <c r="E48" s="13" t="s">
        <v>226</v>
      </c>
      <c r="F48" s="13" t="s">
        <v>226</v>
      </c>
      <c r="G48" s="13" t="s">
        <v>226</v>
      </c>
      <c r="H48" s="13" t="s">
        <v>226</v>
      </c>
      <c r="I48" s="13" t="s">
        <v>226</v>
      </c>
      <c r="J48" s="391"/>
      <c r="K48" s="391"/>
      <c r="L48" s="391"/>
      <c r="M48" s="391"/>
      <c r="N48" s="400">
        <v>1</v>
      </c>
    </row>
    <row r="49" spans="1:14">
      <c r="A49" s="400">
        <v>7</v>
      </c>
      <c r="B49" s="400" t="s">
        <v>3695</v>
      </c>
      <c r="C49" s="391" t="s">
        <v>3696</v>
      </c>
      <c r="D49" s="413" t="s">
        <v>3694</v>
      </c>
      <c r="E49" s="13" t="s">
        <v>226</v>
      </c>
      <c r="F49" s="13" t="s">
        <v>226</v>
      </c>
      <c r="G49" s="13" t="s">
        <v>226</v>
      </c>
      <c r="H49" s="13" t="s">
        <v>226</v>
      </c>
      <c r="I49" s="13" t="s">
        <v>226</v>
      </c>
      <c r="J49" s="391"/>
      <c r="K49" s="391"/>
      <c r="L49" s="391"/>
      <c r="M49" s="391"/>
      <c r="N49" s="400">
        <v>1</v>
      </c>
    </row>
    <row r="50" spans="1:14">
      <c r="A50" s="400">
        <v>8</v>
      </c>
      <c r="B50" s="400" t="s">
        <v>3697</v>
      </c>
      <c r="C50" s="391" t="s">
        <v>3698</v>
      </c>
      <c r="D50" s="413" t="s">
        <v>3686</v>
      </c>
      <c r="E50" s="13" t="s">
        <v>226</v>
      </c>
      <c r="F50" s="13" t="s">
        <v>226</v>
      </c>
      <c r="G50" s="13" t="s">
        <v>226</v>
      </c>
      <c r="H50" s="13" t="s">
        <v>226</v>
      </c>
      <c r="I50" s="13" t="s">
        <v>226</v>
      </c>
      <c r="J50" s="391"/>
      <c r="K50" s="391"/>
      <c r="L50" s="391"/>
      <c r="M50" s="391"/>
      <c r="N50" s="400">
        <v>1</v>
      </c>
    </row>
    <row r="51" spans="1:14">
      <c r="A51" s="400">
        <v>9</v>
      </c>
      <c r="B51" s="400" t="s">
        <v>3699</v>
      </c>
      <c r="C51" s="391" t="s">
        <v>3700</v>
      </c>
      <c r="D51" s="413" t="s">
        <v>3686</v>
      </c>
      <c r="E51" s="13" t="s">
        <v>226</v>
      </c>
      <c r="F51" s="13" t="s">
        <v>226</v>
      </c>
      <c r="G51" s="13" t="s">
        <v>226</v>
      </c>
      <c r="H51" s="13" t="s">
        <v>226</v>
      </c>
      <c r="I51" s="13" t="s">
        <v>226</v>
      </c>
      <c r="J51" s="391"/>
      <c r="K51" s="391"/>
      <c r="L51" s="391"/>
      <c r="M51" s="391"/>
      <c r="N51" s="400">
        <v>1</v>
      </c>
    </row>
    <row r="52" spans="1:14">
      <c r="A52" s="400">
        <v>10</v>
      </c>
      <c r="B52" s="400" t="s">
        <v>3701</v>
      </c>
      <c r="C52" s="391" t="s">
        <v>3702</v>
      </c>
      <c r="D52" s="413" t="s">
        <v>3686</v>
      </c>
      <c r="E52" s="13" t="s">
        <v>226</v>
      </c>
      <c r="F52" s="13" t="s">
        <v>226</v>
      </c>
      <c r="G52" s="13" t="s">
        <v>226</v>
      </c>
      <c r="H52" s="13" t="s">
        <v>226</v>
      </c>
      <c r="I52" s="13" t="s">
        <v>226</v>
      </c>
      <c r="J52" s="391"/>
      <c r="K52" s="391"/>
      <c r="L52" s="391"/>
      <c r="M52" s="391"/>
      <c r="N52" s="400">
        <v>1</v>
      </c>
    </row>
    <row r="53" spans="1:14">
      <c r="A53" s="400">
        <v>11</v>
      </c>
      <c r="B53" s="400" t="s">
        <v>3703</v>
      </c>
      <c r="C53" s="391" t="s">
        <v>3704</v>
      </c>
      <c r="D53" s="413" t="s">
        <v>3686</v>
      </c>
      <c r="E53" s="13" t="s">
        <v>226</v>
      </c>
      <c r="F53" s="13" t="s">
        <v>226</v>
      </c>
      <c r="G53" s="13" t="s">
        <v>226</v>
      </c>
      <c r="H53" s="13" t="s">
        <v>226</v>
      </c>
      <c r="I53" s="13" t="s">
        <v>226</v>
      </c>
      <c r="J53" s="391"/>
      <c r="K53" s="391"/>
      <c r="L53" s="391"/>
      <c r="M53" s="391"/>
      <c r="N53" s="400">
        <v>1</v>
      </c>
    </row>
    <row r="54" spans="1:14">
      <c r="A54" s="400">
        <v>12</v>
      </c>
      <c r="B54" s="400" t="s">
        <v>3705</v>
      </c>
      <c r="C54" s="391" t="s">
        <v>3706</v>
      </c>
      <c r="D54" s="413" t="s">
        <v>3686</v>
      </c>
      <c r="E54" s="13" t="s">
        <v>226</v>
      </c>
      <c r="F54" s="13" t="s">
        <v>226</v>
      </c>
      <c r="G54" s="13" t="s">
        <v>226</v>
      </c>
      <c r="H54" s="13" t="s">
        <v>226</v>
      </c>
      <c r="I54" s="13" t="s">
        <v>226</v>
      </c>
      <c r="J54" s="391"/>
      <c r="K54" s="391"/>
      <c r="L54" s="391"/>
      <c r="M54" s="391"/>
      <c r="N54" s="400">
        <v>1</v>
      </c>
    </row>
    <row r="55" spans="1:14">
      <c r="A55" s="400">
        <v>13</v>
      </c>
      <c r="B55" s="400" t="s">
        <v>3707</v>
      </c>
      <c r="C55" s="391" t="s">
        <v>3708</v>
      </c>
      <c r="D55" s="413" t="s">
        <v>3686</v>
      </c>
      <c r="E55" s="13" t="s">
        <v>226</v>
      </c>
      <c r="F55" s="13" t="s">
        <v>226</v>
      </c>
      <c r="G55" s="13" t="s">
        <v>226</v>
      </c>
      <c r="H55" s="13" t="s">
        <v>226</v>
      </c>
      <c r="I55" s="13" t="s">
        <v>226</v>
      </c>
      <c r="J55" s="391"/>
      <c r="K55" s="391"/>
      <c r="L55" s="391"/>
      <c r="M55" s="391"/>
      <c r="N55" s="400">
        <v>1</v>
      </c>
    </row>
    <row r="56" spans="1:14">
      <c r="A56" s="400">
        <v>14</v>
      </c>
      <c r="B56" s="400" t="s">
        <v>3709</v>
      </c>
      <c r="C56" s="391" t="s">
        <v>3710</v>
      </c>
      <c r="D56" s="413" t="s">
        <v>3686</v>
      </c>
      <c r="E56" s="13" t="s">
        <v>226</v>
      </c>
      <c r="F56" s="13" t="s">
        <v>226</v>
      </c>
      <c r="G56" s="13" t="s">
        <v>226</v>
      </c>
      <c r="H56" s="13" t="s">
        <v>226</v>
      </c>
      <c r="I56" s="13" t="s">
        <v>226</v>
      </c>
      <c r="J56" s="391"/>
      <c r="K56" s="391"/>
      <c r="L56" s="391"/>
      <c r="M56" s="391"/>
      <c r="N56" s="400">
        <v>1</v>
      </c>
    </row>
    <row r="57" spans="1:14">
      <c r="A57" s="400">
        <v>15</v>
      </c>
      <c r="B57" s="400" t="s">
        <v>3711</v>
      </c>
      <c r="C57" s="391" t="s">
        <v>3712</v>
      </c>
      <c r="D57" s="413" t="s">
        <v>3684</v>
      </c>
      <c r="E57" s="13" t="s">
        <v>226</v>
      </c>
      <c r="F57" s="13" t="s">
        <v>226</v>
      </c>
      <c r="G57" s="13" t="s">
        <v>226</v>
      </c>
      <c r="H57" s="13" t="s">
        <v>226</v>
      </c>
      <c r="I57" s="13" t="s">
        <v>226</v>
      </c>
      <c r="J57" s="391"/>
      <c r="K57" s="391"/>
      <c r="L57" s="391"/>
      <c r="M57" s="391"/>
      <c r="N57" s="400">
        <v>1</v>
      </c>
    </row>
    <row r="58" spans="1:14">
      <c r="A58" s="400">
        <v>16</v>
      </c>
      <c r="B58" s="400" t="s">
        <v>3713</v>
      </c>
      <c r="C58" s="391" t="s">
        <v>3714</v>
      </c>
      <c r="D58" s="413" t="s">
        <v>3684</v>
      </c>
      <c r="E58" s="13" t="s">
        <v>226</v>
      </c>
      <c r="F58" s="13" t="s">
        <v>226</v>
      </c>
      <c r="G58" s="13" t="s">
        <v>226</v>
      </c>
      <c r="H58" s="13" t="s">
        <v>226</v>
      </c>
      <c r="I58" s="13" t="s">
        <v>226</v>
      </c>
      <c r="J58" s="391"/>
      <c r="K58" s="391"/>
      <c r="L58" s="391"/>
      <c r="M58" s="391"/>
      <c r="N58" s="14">
        <v>2</v>
      </c>
    </row>
    <row r="59" spans="1:14">
      <c r="A59" s="400">
        <v>17</v>
      </c>
      <c r="B59" s="400" t="s">
        <v>3715</v>
      </c>
      <c r="C59" s="391" t="s">
        <v>3716</v>
      </c>
      <c r="D59" s="413" t="s">
        <v>3688</v>
      </c>
      <c r="E59" s="13" t="s">
        <v>226</v>
      </c>
      <c r="F59" s="13" t="s">
        <v>226</v>
      </c>
      <c r="G59" s="13" t="s">
        <v>226</v>
      </c>
      <c r="H59" s="13" t="s">
        <v>226</v>
      </c>
      <c r="I59" s="13" t="s">
        <v>226</v>
      </c>
      <c r="J59" s="391"/>
      <c r="K59" s="391"/>
      <c r="L59" s="391"/>
      <c r="M59" s="391"/>
      <c r="N59" s="14">
        <v>2</v>
      </c>
    </row>
    <row r="60" spans="1:14">
      <c r="A60" s="400">
        <v>18</v>
      </c>
      <c r="B60" s="400" t="s">
        <v>3717</v>
      </c>
      <c r="C60" s="391" t="s">
        <v>3718</v>
      </c>
      <c r="D60" s="413" t="s">
        <v>3688</v>
      </c>
      <c r="E60" s="13" t="s">
        <v>226</v>
      </c>
      <c r="F60" s="13" t="s">
        <v>226</v>
      </c>
      <c r="G60" s="13" t="s">
        <v>226</v>
      </c>
      <c r="H60" s="13" t="s">
        <v>226</v>
      </c>
      <c r="I60" s="13" t="s">
        <v>226</v>
      </c>
      <c r="J60" s="391"/>
      <c r="K60" s="391"/>
      <c r="L60" s="391"/>
      <c r="M60" s="391"/>
      <c r="N60" s="14">
        <v>2</v>
      </c>
    </row>
    <row r="61" spans="1:14">
      <c r="A61" s="400">
        <v>19</v>
      </c>
      <c r="B61" s="400" t="s">
        <v>3719</v>
      </c>
      <c r="C61" s="391" t="s">
        <v>3720</v>
      </c>
      <c r="D61" s="413" t="s">
        <v>3688</v>
      </c>
      <c r="E61" s="13" t="s">
        <v>226</v>
      </c>
      <c r="F61" s="13" t="s">
        <v>226</v>
      </c>
      <c r="G61" s="13" t="s">
        <v>226</v>
      </c>
      <c r="H61" s="13" t="s">
        <v>226</v>
      </c>
      <c r="I61" s="13" t="s">
        <v>226</v>
      </c>
      <c r="J61" s="391"/>
      <c r="K61" s="391"/>
      <c r="L61" s="391"/>
      <c r="M61" s="391"/>
      <c r="N61" s="14">
        <v>2</v>
      </c>
    </row>
    <row r="62" spans="1:14">
      <c r="A62" s="400">
        <v>20</v>
      </c>
      <c r="B62" s="400" t="s">
        <v>3721</v>
      </c>
      <c r="C62" s="391" t="s">
        <v>3722</v>
      </c>
      <c r="D62" s="413" t="s">
        <v>3723</v>
      </c>
      <c r="E62" s="13" t="s">
        <v>226</v>
      </c>
      <c r="F62" s="13" t="s">
        <v>226</v>
      </c>
      <c r="G62" s="13" t="s">
        <v>226</v>
      </c>
      <c r="H62" s="13" t="s">
        <v>226</v>
      </c>
      <c r="I62" s="13" t="s">
        <v>226</v>
      </c>
      <c r="J62" s="391"/>
      <c r="K62" s="391"/>
      <c r="L62" s="391"/>
      <c r="M62" s="391"/>
      <c r="N62" s="14">
        <v>2</v>
      </c>
    </row>
    <row r="63" spans="1:14">
      <c r="A63" s="400">
        <v>21</v>
      </c>
      <c r="B63" s="400" t="s">
        <v>3724</v>
      </c>
      <c r="C63" s="391" t="s">
        <v>3725</v>
      </c>
      <c r="D63" s="413" t="s">
        <v>3723</v>
      </c>
      <c r="E63" s="13" t="s">
        <v>226</v>
      </c>
      <c r="F63" s="13" t="s">
        <v>226</v>
      </c>
      <c r="G63" s="13" t="s">
        <v>226</v>
      </c>
      <c r="H63" s="13" t="s">
        <v>226</v>
      </c>
      <c r="I63" s="13" t="s">
        <v>226</v>
      </c>
      <c r="J63" s="391"/>
      <c r="K63" s="391"/>
      <c r="L63" s="391"/>
      <c r="M63" s="391"/>
      <c r="N63" s="14">
        <v>2</v>
      </c>
    </row>
    <row r="64" spans="1:14">
      <c r="A64" s="400">
        <v>22</v>
      </c>
      <c r="B64" s="400" t="s">
        <v>3726</v>
      </c>
      <c r="C64" s="391" t="s">
        <v>3727</v>
      </c>
      <c r="D64" s="413" t="s">
        <v>3723</v>
      </c>
      <c r="E64" s="13" t="s">
        <v>226</v>
      </c>
      <c r="F64" s="13" t="s">
        <v>226</v>
      </c>
      <c r="G64" s="13" t="s">
        <v>226</v>
      </c>
      <c r="H64" s="13" t="s">
        <v>226</v>
      </c>
      <c r="I64" s="13" t="s">
        <v>226</v>
      </c>
      <c r="J64" s="391"/>
      <c r="K64" s="391"/>
      <c r="L64" s="391"/>
      <c r="M64" s="391"/>
      <c r="N64" s="14">
        <v>2</v>
      </c>
    </row>
    <row r="65" spans="1:14">
      <c r="A65" s="400">
        <v>23</v>
      </c>
      <c r="B65" s="400" t="s">
        <v>3728</v>
      </c>
      <c r="C65" s="391" t="s">
        <v>3729</v>
      </c>
      <c r="D65" s="413" t="s">
        <v>3723</v>
      </c>
      <c r="E65" s="13" t="s">
        <v>226</v>
      </c>
      <c r="F65" s="13" t="s">
        <v>226</v>
      </c>
      <c r="G65" s="13" t="s">
        <v>226</v>
      </c>
      <c r="H65" s="13" t="s">
        <v>226</v>
      </c>
      <c r="I65" s="13" t="s">
        <v>226</v>
      </c>
      <c r="J65" s="391"/>
      <c r="K65" s="391"/>
      <c r="L65" s="391"/>
      <c r="M65" s="391"/>
      <c r="N65" s="14">
        <v>2</v>
      </c>
    </row>
    <row r="66" spans="1:14">
      <c r="A66" s="400">
        <v>24</v>
      </c>
      <c r="B66" s="414">
        <v>20308012</v>
      </c>
      <c r="C66" s="391" t="s">
        <v>3730</v>
      </c>
      <c r="D66" s="413" t="s">
        <v>3723</v>
      </c>
      <c r="E66" s="13" t="s">
        <v>226</v>
      </c>
      <c r="F66" s="13" t="s">
        <v>226</v>
      </c>
      <c r="G66" s="13" t="s">
        <v>226</v>
      </c>
      <c r="H66" s="13" t="s">
        <v>226</v>
      </c>
      <c r="I66" s="13" t="s">
        <v>226</v>
      </c>
      <c r="J66" s="391"/>
      <c r="K66" s="391"/>
      <c r="L66" s="391"/>
      <c r="M66" s="391"/>
      <c r="N66" s="14">
        <v>2</v>
      </c>
    </row>
    <row r="67" spans="1:14">
      <c r="A67" s="400">
        <v>25</v>
      </c>
      <c r="B67" s="400">
        <v>19308085</v>
      </c>
      <c r="C67" s="391" t="s">
        <v>3731</v>
      </c>
      <c r="D67" s="413" t="s">
        <v>3686</v>
      </c>
      <c r="E67" s="13" t="s">
        <v>226</v>
      </c>
      <c r="F67" s="13" t="s">
        <v>226</v>
      </c>
      <c r="G67" s="13" t="s">
        <v>226</v>
      </c>
      <c r="H67" s="13" t="s">
        <v>226</v>
      </c>
      <c r="I67" s="13" t="s">
        <v>226</v>
      </c>
      <c r="J67" s="391"/>
      <c r="K67" s="391"/>
      <c r="L67" s="391"/>
      <c r="M67" s="391"/>
      <c r="N67" s="14">
        <v>2</v>
      </c>
    </row>
    <row r="68" spans="1:14">
      <c r="A68" s="400">
        <v>26</v>
      </c>
      <c r="B68" s="414">
        <v>18308010</v>
      </c>
      <c r="C68" s="412" t="s">
        <v>3732</v>
      </c>
      <c r="D68" s="413" t="s">
        <v>3691</v>
      </c>
      <c r="E68" s="13" t="s">
        <v>226</v>
      </c>
      <c r="F68" s="13" t="s">
        <v>226</v>
      </c>
      <c r="G68" s="13" t="s">
        <v>226</v>
      </c>
      <c r="H68" s="13" t="s">
        <v>226</v>
      </c>
      <c r="I68" s="13" t="s">
        <v>226</v>
      </c>
      <c r="J68" s="391"/>
      <c r="K68" s="391"/>
      <c r="L68" s="391"/>
      <c r="M68" s="391"/>
      <c r="N68" s="14">
        <v>2</v>
      </c>
    </row>
    <row r="69" spans="1:14">
      <c r="A69" s="400">
        <v>27</v>
      </c>
      <c r="B69" s="414">
        <v>18308018</v>
      </c>
      <c r="C69" s="412" t="s">
        <v>3733</v>
      </c>
      <c r="D69" s="413" t="s">
        <v>3691</v>
      </c>
      <c r="E69" s="13" t="s">
        <v>226</v>
      </c>
      <c r="F69" s="13" t="s">
        <v>226</v>
      </c>
      <c r="G69" s="13" t="s">
        <v>226</v>
      </c>
      <c r="H69" s="13" t="s">
        <v>226</v>
      </c>
      <c r="I69" s="13" t="s">
        <v>226</v>
      </c>
      <c r="J69" s="391"/>
      <c r="K69" s="391"/>
      <c r="L69" s="391"/>
      <c r="M69" s="391"/>
      <c r="N69" s="14">
        <v>2</v>
      </c>
    </row>
    <row r="70" spans="1:14">
      <c r="A70" s="400">
        <v>28</v>
      </c>
      <c r="B70" s="401" t="s">
        <v>3734</v>
      </c>
      <c r="C70" s="391" t="s">
        <v>3735</v>
      </c>
      <c r="D70" s="413" t="s">
        <v>3686</v>
      </c>
      <c r="E70" s="13" t="s">
        <v>226</v>
      </c>
      <c r="F70" s="13" t="s">
        <v>226</v>
      </c>
      <c r="G70" s="13" t="s">
        <v>226</v>
      </c>
      <c r="H70" s="13" t="s">
        <v>226</v>
      </c>
      <c r="I70" s="13" t="s">
        <v>226</v>
      </c>
      <c r="J70" s="391"/>
      <c r="K70" s="391"/>
      <c r="L70" s="391"/>
      <c r="M70" s="391"/>
      <c r="N70" s="14">
        <v>2</v>
      </c>
    </row>
    <row r="71" spans="1:14">
      <c r="A71" s="400">
        <v>29</v>
      </c>
      <c r="B71" s="401" t="s">
        <v>3736</v>
      </c>
      <c r="C71" s="391" t="s">
        <v>3737</v>
      </c>
      <c r="D71" s="413" t="s">
        <v>3686</v>
      </c>
      <c r="E71" s="13" t="s">
        <v>226</v>
      </c>
      <c r="F71" s="13" t="s">
        <v>226</v>
      </c>
      <c r="G71" s="13" t="s">
        <v>226</v>
      </c>
      <c r="H71" s="13" t="s">
        <v>226</v>
      </c>
      <c r="I71" s="13" t="s">
        <v>226</v>
      </c>
      <c r="J71" s="391"/>
      <c r="K71" s="391"/>
      <c r="L71" s="391"/>
      <c r="M71" s="391"/>
      <c r="N71" s="14">
        <v>2</v>
      </c>
    </row>
    <row r="72" spans="1:14">
      <c r="A72" s="400">
        <v>30</v>
      </c>
      <c r="B72" s="401" t="s">
        <v>3738</v>
      </c>
      <c r="C72" s="391" t="s">
        <v>3739</v>
      </c>
      <c r="D72" s="413" t="s">
        <v>3686</v>
      </c>
      <c r="E72" s="13" t="s">
        <v>226</v>
      </c>
      <c r="F72" s="13" t="s">
        <v>226</v>
      </c>
      <c r="G72" s="13" t="s">
        <v>226</v>
      </c>
      <c r="H72" s="13" t="s">
        <v>226</v>
      </c>
      <c r="I72" s="13" t="s">
        <v>226</v>
      </c>
      <c r="J72" s="391"/>
      <c r="K72" s="391"/>
      <c r="L72" s="391"/>
      <c r="M72" s="391"/>
      <c r="N72" s="14">
        <v>2</v>
      </c>
    </row>
  </sheetData>
  <mergeCells count="24">
    <mergeCell ref="A1:M1"/>
    <mergeCell ref="A2:M2"/>
    <mergeCell ref="A3:B3"/>
    <mergeCell ref="A4:B4"/>
    <mergeCell ref="A5:B5"/>
    <mergeCell ref="M7:M8"/>
    <mergeCell ref="N7:N8"/>
    <mergeCell ref="A37:B37"/>
    <mergeCell ref="A38:B38"/>
    <mergeCell ref="A39:B39"/>
    <mergeCell ref="E7:K7"/>
    <mergeCell ref="L7:L8"/>
    <mergeCell ref="A7:A8"/>
    <mergeCell ref="B7:B8"/>
    <mergeCell ref="C7:C8"/>
    <mergeCell ref="D7:D8"/>
    <mergeCell ref="M41:M42"/>
    <mergeCell ref="N41:N42"/>
    <mergeCell ref="A41:A42"/>
    <mergeCell ref="B41:B42"/>
    <mergeCell ref="C41:C42"/>
    <mergeCell ref="D41:D42"/>
    <mergeCell ref="E41:K41"/>
    <mergeCell ref="L41:L42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8"/>
  <sheetViews>
    <sheetView workbookViewId="0">
      <selection activeCell="P75" sqref="P75"/>
    </sheetView>
  </sheetViews>
  <sheetFormatPr defaultRowHeight="15"/>
  <cols>
    <col min="1" max="1" width="12.140625" bestFit="1" customWidth="1"/>
    <col min="2" max="2" width="9" bestFit="1" customWidth="1"/>
    <col min="3" max="3" width="44.5703125" bestFit="1" customWidth="1"/>
    <col min="4" max="4" width="18.5703125" bestFit="1" customWidth="1"/>
    <col min="5" max="9" width="3" bestFit="1" customWidth="1"/>
    <col min="10" max="11" width="2" bestFit="1" customWidth="1"/>
    <col min="12" max="12" width="6.42578125" bestFit="1" customWidth="1"/>
    <col min="13" max="13" width="16.85546875" bestFit="1" customWidth="1"/>
    <col min="14" max="14" width="10.85546875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>
      <c r="A3" s="467" t="s">
        <v>0</v>
      </c>
      <c r="B3" s="467"/>
      <c r="C3" s="9" t="s">
        <v>1643</v>
      </c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4">
      <c r="A4" s="467" t="s">
        <v>1</v>
      </c>
      <c r="B4" s="467"/>
      <c r="C4" s="40" t="s">
        <v>1644</v>
      </c>
      <c r="D4" s="79"/>
      <c r="E4" s="79"/>
      <c r="F4" s="79"/>
      <c r="G4" s="79"/>
      <c r="H4" s="79"/>
      <c r="I4" s="79"/>
      <c r="J4" s="79"/>
      <c r="K4" s="79"/>
      <c r="L4" s="79"/>
      <c r="M4" s="79"/>
    </row>
    <row r="5" spans="1:14">
      <c r="A5" s="467" t="s">
        <v>2</v>
      </c>
      <c r="B5" s="467"/>
      <c r="C5" s="81" t="s">
        <v>1645</v>
      </c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4">
      <c r="A6" s="186" t="s">
        <v>4</v>
      </c>
      <c r="B6" s="186" t="s">
        <v>3</v>
      </c>
      <c r="C6" s="186" t="s">
        <v>11</v>
      </c>
      <c r="D6" s="184" t="s">
        <v>9</v>
      </c>
      <c r="E6" s="181" t="s">
        <v>6</v>
      </c>
      <c r="F6" s="182"/>
      <c r="G6" s="182"/>
      <c r="H6" s="182"/>
      <c r="I6" s="182"/>
      <c r="J6" s="182"/>
      <c r="K6" s="183"/>
      <c r="L6" s="186" t="s">
        <v>5</v>
      </c>
      <c r="M6" s="188" t="s">
        <v>7</v>
      </c>
      <c r="N6" s="461" t="s">
        <v>3145</v>
      </c>
    </row>
    <row r="7" spans="1:14">
      <c r="A7" s="186"/>
      <c r="B7" s="186"/>
      <c r="C7" s="186"/>
      <c r="D7" s="185"/>
      <c r="E7" s="178">
        <v>1</v>
      </c>
      <c r="F7" s="178">
        <v>2</v>
      </c>
      <c r="G7" s="178">
        <v>3</v>
      </c>
      <c r="H7" s="178">
        <v>4</v>
      </c>
      <c r="I7" s="178">
        <v>5</v>
      </c>
      <c r="J7" s="178">
        <v>6</v>
      </c>
      <c r="K7" s="178">
        <v>7</v>
      </c>
      <c r="L7" s="186"/>
      <c r="M7" s="188"/>
      <c r="N7" s="461"/>
    </row>
    <row r="8" spans="1:14">
      <c r="A8" s="17">
        <v>1</v>
      </c>
      <c r="B8" s="17" t="s">
        <v>1646</v>
      </c>
      <c r="C8" s="18" t="s">
        <v>1647</v>
      </c>
      <c r="D8" s="147" t="s">
        <v>1648</v>
      </c>
      <c r="E8" s="148" t="s">
        <v>226</v>
      </c>
      <c r="F8" s="148" t="s">
        <v>226</v>
      </c>
      <c r="G8" s="148" t="s">
        <v>226</v>
      </c>
      <c r="H8" s="148" t="s">
        <v>226</v>
      </c>
      <c r="I8" s="148" t="s">
        <v>226</v>
      </c>
      <c r="J8" s="176"/>
      <c r="K8" s="176"/>
      <c r="L8" s="176"/>
      <c r="M8" s="90">
        <f>(1/7)*100</f>
        <v>14.285714285714285</v>
      </c>
      <c r="N8" s="359">
        <v>1</v>
      </c>
    </row>
    <row r="9" spans="1:14">
      <c r="A9" s="17">
        <v>2</v>
      </c>
      <c r="B9" s="17" t="s">
        <v>1649</v>
      </c>
      <c r="C9" s="18" t="s">
        <v>1650</v>
      </c>
      <c r="D9" s="147" t="s">
        <v>1648</v>
      </c>
      <c r="E9" s="148" t="s">
        <v>226</v>
      </c>
      <c r="F9" s="148" t="s">
        <v>226</v>
      </c>
      <c r="G9" s="148" t="s">
        <v>226</v>
      </c>
      <c r="H9" s="148" t="s">
        <v>226</v>
      </c>
      <c r="I9" s="148" t="s">
        <v>226</v>
      </c>
      <c r="J9" s="176"/>
      <c r="K9" s="176"/>
      <c r="L9" s="176"/>
      <c r="M9" s="90">
        <f t="shared" ref="M9:M29" si="0">(1/7)*100</f>
        <v>14.285714285714285</v>
      </c>
      <c r="N9" s="359">
        <v>1</v>
      </c>
    </row>
    <row r="10" spans="1:14">
      <c r="A10" s="17">
        <v>3</v>
      </c>
      <c r="B10" s="17" t="s">
        <v>1651</v>
      </c>
      <c r="C10" s="18" t="s">
        <v>1652</v>
      </c>
      <c r="D10" s="147" t="s">
        <v>1648</v>
      </c>
      <c r="E10" s="148" t="s">
        <v>226</v>
      </c>
      <c r="F10" s="148" t="s">
        <v>226</v>
      </c>
      <c r="G10" s="148" t="s">
        <v>226</v>
      </c>
      <c r="H10" s="148" t="s">
        <v>226</v>
      </c>
      <c r="I10" s="148" t="s">
        <v>226</v>
      </c>
      <c r="J10" s="176"/>
      <c r="K10" s="176"/>
      <c r="L10" s="176"/>
      <c r="M10" s="90">
        <f t="shared" si="0"/>
        <v>14.285714285714285</v>
      </c>
      <c r="N10" s="359">
        <v>1</v>
      </c>
    </row>
    <row r="11" spans="1:14">
      <c r="A11" s="17">
        <v>4</v>
      </c>
      <c r="B11" s="17" t="s">
        <v>1653</v>
      </c>
      <c r="C11" s="18" t="s">
        <v>1654</v>
      </c>
      <c r="D11" s="147" t="s">
        <v>1648</v>
      </c>
      <c r="E11" s="148" t="s">
        <v>226</v>
      </c>
      <c r="F11" s="148" t="s">
        <v>226</v>
      </c>
      <c r="G11" s="148" t="s">
        <v>226</v>
      </c>
      <c r="H11" s="148" t="s">
        <v>226</v>
      </c>
      <c r="I11" s="148" t="s">
        <v>226</v>
      </c>
      <c r="J11" s="176"/>
      <c r="K11" s="176"/>
      <c r="L11" s="176"/>
      <c r="M11" s="90">
        <f t="shared" si="0"/>
        <v>14.285714285714285</v>
      </c>
      <c r="N11" s="359">
        <v>1</v>
      </c>
    </row>
    <row r="12" spans="1:14">
      <c r="A12" s="17">
        <v>5</v>
      </c>
      <c r="B12" s="17" t="s">
        <v>1655</v>
      </c>
      <c r="C12" s="18" t="s">
        <v>1656</v>
      </c>
      <c r="D12" s="147" t="s">
        <v>1648</v>
      </c>
      <c r="E12" s="148" t="s">
        <v>226</v>
      </c>
      <c r="F12" s="148" t="s">
        <v>226</v>
      </c>
      <c r="G12" s="148" t="s">
        <v>226</v>
      </c>
      <c r="H12" s="148" t="s">
        <v>226</v>
      </c>
      <c r="I12" s="148" t="s">
        <v>226</v>
      </c>
      <c r="J12" s="176"/>
      <c r="K12" s="176"/>
      <c r="L12" s="176"/>
      <c r="M12" s="90">
        <f t="shared" si="0"/>
        <v>14.285714285714285</v>
      </c>
      <c r="N12" s="359">
        <v>1</v>
      </c>
    </row>
    <row r="13" spans="1:14">
      <c r="A13" s="17">
        <v>6</v>
      </c>
      <c r="B13" s="17" t="s">
        <v>1657</v>
      </c>
      <c r="C13" s="18" t="s">
        <v>1658</v>
      </c>
      <c r="D13" s="147" t="s">
        <v>1648</v>
      </c>
      <c r="E13" s="148" t="s">
        <v>226</v>
      </c>
      <c r="F13" s="148" t="s">
        <v>226</v>
      </c>
      <c r="G13" s="148" t="s">
        <v>226</v>
      </c>
      <c r="H13" s="148" t="s">
        <v>226</v>
      </c>
      <c r="I13" s="148" t="s">
        <v>226</v>
      </c>
      <c r="J13" s="176"/>
      <c r="K13" s="176"/>
      <c r="L13" s="176"/>
      <c r="M13" s="90">
        <f t="shared" si="0"/>
        <v>14.285714285714285</v>
      </c>
      <c r="N13" s="359">
        <v>1</v>
      </c>
    </row>
    <row r="14" spans="1:14">
      <c r="A14" s="17">
        <v>7</v>
      </c>
      <c r="B14" s="17" t="s">
        <v>1659</v>
      </c>
      <c r="C14" s="18" t="s">
        <v>1660</v>
      </c>
      <c r="D14" s="147" t="s">
        <v>1648</v>
      </c>
      <c r="E14" s="148" t="s">
        <v>226</v>
      </c>
      <c r="F14" s="105" t="s">
        <v>426</v>
      </c>
      <c r="G14" s="148" t="s">
        <v>226</v>
      </c>
      <c r="H14" s="148" t="s">
        <v>226</v>
      </c>
      <c r="I14" s="148" t="s">
        <v>226</v>
      </c>
      <c r="J14" s="176"/>
      <c r="K14" s="176"/>
      <c r="L14" s="176"/>
      <c r="M14" s="90">
        <f t="shared" si="0"/>
        <v>14.285714285714285</v>
      </c>
      <c r="N14" s="359">
        <v>1</v>
      </c>
    </row>
    <row r="15" spans="1:14">
      <c r="A15" s="17">
        <v>8</v>
      </c>
      <c r="B15" s="148">
        <v>18402042</v>
      </c>
      <c r="C15" s="15" t="s">
        <v>1661</v>
      </c>
      <c r="D15" s="147" t="s">
        <v>1648</v>
      </c>
      <c r="E15" s="148" t="s">
        <v>226</v>
      </c>
      <c r="F15" s="148" t="s">
        <v>226</v>
      </c>
      <c r="G15" s="148" t="s">
        <v>226</v>
      </c>
      <c r="H15" s="148" t="s">
        <v>226</v>
      </c>
      <c r="I15" s="148" t="s">
        <v>226</v>
      </c>
      <c r="J15" s="176"/>
      <c r="K15" s="176"/>
      <c r="L15" s="176"/>
      <c r="M15" s="90">
        <f t="shared" si="0"/>
        <v>14.285714285714285</v>
      </c>
      <c r="N15" s="359">
        <v>1</v>
      </c>
    </row>
    <row r="16" spans="1:14">
      <c r="A16" s="17">
        <v>9</v>
      </c>
      <c r="B16" s="17" t="s">
        <v>1662</v>
      </c>
      <c r="C16" s="18" t="s">
        <v>1663</v>
      </c>
      <c r="D16" s="147" t="s">
        <v>1648</v>
      </c>
      <c r="E16" s="148" t="s">
        <v>226</v>
      </c>
      <c r="F16" s="148" t="s">
        <v>226</v>
      </c>
      <c r="G16" s="148" t="s">
        <v>226</v>
      </c>
      <c r="H16" s="148" t="s">
        <v>226</v>
      </c>
      <c r="I16" s="148" t="s">
        <v>226</v>
      </c>
      <c r="J16" s="176"/>
      <c r="K16" s="176"/>
      <c r="L16" s="176"/>
      <c r="M16" s="90">
        <f t="shared" si="0"/>
        <v>14.285714285714285</v>
      </c>
      <c r="N16" s="359">
        <v>1</v>
      </c>
    </row>
    <row r="17" spans="1:14">
      <c r="A17" s="17">
        <v>10</v>
      </c>
      <c r="B17" s="17">
        <v>19402084</v>
      </c>
      <c r="C17" s="18" t="s">
        <v>1664</v>
      </c>
      <c r="D17" s="147" t="s">
        <v>1648</v>
      </c>
      <c r="E17" s="148" t="s">
        <v>226</v>
      </c>
      <c r="F17" s="148" t="s">
        <v>226</v>
      </c>
      <c r="G17" s="148" t="s">
        <v>226</v>
      </c>
      <c r="H17" s="148" t="s">
        <v>226</v>
      </c>
      <c r="I17" s="148" t="s">
        <v>226</v>
      </c>
      <c r="J17" s="176"/>
      <c r="K17" s="176"/>
      <c r="L17" s="176"/>
      <c r="M17" s="90">
        <f t="shared" si="0"/>
        <v>14.285714285714285</v>
      </c>
      <c r="N17" s="359">
        <v>1</v>
      </c>
    </row>
    <row r="18" spans="1:14">
      <c r="A18" s="17">
        <v>11</v>
      </c>
      <c r="B18" s="17" t="s">
        <v>1665</v>
      </c>
      <c r="C18" s="18" t="s">
        <v>1666</v>
      </c>
      <c r="D18" s="149" t="s">
        <v>1648</v>
      </c>
      <c r="E18" s="148" t="s">
        <v>226</v>
      </c>
      <c r="F18" s="148" t="s">
        <v>226</v>
      </c>
      <c r="G18" s="148" t="s">
        <v>226</v>
      </c>
      <c r="H18" s="148" t="s">
        <v>226</v>
      </c>
      <c r="I18" s="148" t="s">
        <v>226</v>
      </c>
      <c r="J18" s="176"/>
      <c r="K18" s="176"/>
      <c r="L18" s="176"/>
      <c r="M18" s="90">
        <f t="shared" si="0"/>
        <v>14.285714285714285</v>
      </c>
      <c r="N18" s="359">
        <v>1</v>
      </c>
    </row>
    <row r="19" spans="1:14">
      <c r="A19" s="17">
        <v>12</v>
      </c>
      <c r="B19" s="148">
        <v>18402022</v>
      </c>
      <c r="C19" s="15" t="s">
        <v>1667</v>
      </c>
      <c r="D19" s="147" t="s">
        <v>1648</v>
      </c>
      <c r="E19" s="148" t="s">
        <v>226</v>
      </c>
      <c r="F19" s="148" t="s">
        <v>226</v>
      </c>
      <c r="G19" s="148" t="s">
        <v>226</v>
      </c>
      <c r="H19" s="148" t="s">
        <v>226</v>
      </c>
      <c r="I19" s="148" t="s">
        <v>226</v>
      </c>
      <c r="J19" s="176"/>
      <c r="K19" s="176"/>
      <c r="L19" s="176"/>
      <c r="M19" s="90">
        <f t="shared" si="0"/>
        <v>14.285714285714285</v>
      </c>
      <c r="N19" s="359">
        <v>1</v>
      </c>
    </row>
    <row r="20" spans="1:14">
      <c r="A20" s="17">
        <v>13</v>
      </c>
      <c r="B20" s="148">
        <v>18402058</v>
      </c>
      <c r="C20" s="15" t="s">
        <v>1668</v>
      </c>
      <c r="D20" s="147" t="s">
        <v>1648</v>
      </c>
      <c r="E20" s="148" t="s">
        <v>226</v>
      </c>
      <c r="F20" s="105" t="s">
        <v>426</v>
      </c>
      <c r="G20" s="148" t="s">
        <v>226</v>
      </c>
      <c r="H20" s="148" t="s">
        <v>226</v>
      </c>
      <c r="I20" s="148" t="s">
        <v>226</v>
      </c>
      <c r="J20" s="176"/>
      <c r="K20" s="176"/>
      <c r="L20" s="176"/>
      <c r="M20" s="90">
        <f t="shared" si="0"/>
        <v>14.285714285714285</v>
      </c>
      <c r="N20" s="359">
        <v>1</v>
      </c>
    </row>
    <row r="21" spans="1:14">
      <c r="A21" s="17">
        <v>14</v>
      </c>
      <c r="B21" s="17" t="s">
        <v>1669</v>
      </c>
      <c r="C21" s="18" t="s">
        <v>1670</v>
      </c>
      <c r="D21" s="147" t="s">
        <v>1648</v>
      </c>
      <c r="E21" s="148" t="s">
        <v>226</v>
      </c>
      <c r="F21" s="148" t="s">
        <v>226</v>
      </c>
      <c r="G21" s="148" t="s">
        <v>226</v>
      </c>
      <c r="H21" s="148" t="s">
        <v>226</v>
      </c>
      <c r="I21" s="148" t="s">
        <v>226</v>
      </c>
      <c r="J21" s="176"/>
      <c r="K21" s="176"/>
      <c r="L21" s="176"/>
      <c r="M21" s="90">
        <f t="shared" si="0"/>
        <v>14.285714285714285</v>
      </c>
      <c r="N21" s="359">
        <v>1</v>
      </c>
    </row>
    <row r="22" spans="1:14">
      <c r="A22" s="17">
        <v>15</v>
      </c>
      <c r="B22" s="17" t="s">
        <v>1671</v>
      </c>
      <c r="C22" s="18" t="s">
        <v>1672</v>
      </c>
      <c r="D22" s="147" t="s">
        <v>1648</v>
      </c>
      <c r="E22" s="148" t="s">
        <v>226</v>
      </c>
      <c r="F22" s="148" t="s">
        <v>226</v>
      </c>
      <c r="G22" s="148" t="s">
        <v>226</v>
      </c>
      <c r="H22" s="148" t="s">
        <v>226</v>
      </c>
      <c r="I22" s="148" t="s">
        <v>226</v>
      </c>
      <c r="J22" s="176"/>
      <c r="K22" s="176"/>
      <c r="L22" s="176"/>
      <c r="M22" s="90">
        <f t="shared" si="0"/>
        <v>14.285714285714285</v>
      </c>
      <c r="N22" s="359">
        <v>1</v>
      </c>
    </row>
    <row r="23" spans="1:14">
      <c r="A23" s="17">
        <v>16</v>
      </c>
      <c r="B23" s="17" t="s">
        <v>1673</v>
      </c>
      <c r="C23" s="18" t="s">
        <v>1674</v>
      </c>
      <c r="D23" s="147" t="s">
        <v>1648</v>
      </c>
      <c r="E23" s="148" t="s">
        <v>226</v>
      </c>
      <c r="F23" s="148" t="s">
        <v>226</v>
      </c>
      <c r="G23" s="148" t="s">
        <v>226</v>
      </c>
      <c r="H23" s="148" t="s">
        <v>226</v>
      </c>
      <c r="I23" s="148" t="s">
        <v>226</v>
      </c>
      <c r="J23" s="176"/>
      <c r="K23" s="176"/>
      <c r="L23" s="176"/>
      <c r="M23" s="90">
        <f t="shared" si="0"/>
        <v>14.285714285714285</v>
      </c>
      <c r="N23" s="14">
        <v>2</v>
      </c>
    </row>
    <row r="24" spans="1:14">
      <c r="A24" s="17">
        <v>17</v>
      </c>
      <c r="B24" s="17" t="s">
        <v>1675</v>
      </c>
      <c r="C24" s="18" t="s">
        <v>1676</v>
      </c>
      <c r="D24" s="147" t="s">
        <v>1648</v>
      </c>
      <c r="E24" s="148" t="s">
        <v>226</v>
      </c>
      <c r="F24" s="148" t="s">
        <v>226</v>
      </c>
      <c r="G24" s="148" t="s">
        <v>226</v>
      </c>
      <c r="H24" s="148" t="s">
        <v>226</v>
      </c>
      <c r="I24" s="148" t="s">
        <v>226</v>
      </c>
      <c r="J24" s="176"/>
      <c r="K24" s="176"/>
      <c r="L24" s="176"/>
      <c r="M24" s="90">
        <f t="shared" si="0"/>
        <v>14.285714285714285</v>
      </c>
      <c r="N24" s="14">
        <v>2</v>
      </c>
    </row>
    <row r="25" spans="1:14">
      <c r="A25" s="17">
        <v>18</v>
      </c>
      <c r="B25" s="17" t="s">
        <v>1677</v>
      </c>
      <c r="C25" s="149" t="s">
        <v>1678</v>
      </c>
      <c r="D25" s="147" t="s">
        <v>1648</v>
      </c>
      <c r="E25" s="148" t="s">
        <v>226</v>
      </c>
      <c r="F25" s="148" t="s">
        <v>226</v>
      </c>
      <c r="G25" s="148" t="s">
        <v>226</v>
      </c>
      <c r="H25" s="148" t="s">
        <v>226</v>
      </c>
      <c r="I25" s="148" t="s">
        <v>226</v>
      </c>
      <c r="J25" s="176"/>
      <c r="K25" s="176"/>
      <c r="L25" s="176"/>
      <c r="M25" s="90">
        <f t="shared" si="0"/>
        <v>14.285714285714285</v>
      </c>
      <c r="N25" s="14">
        <v>2</v>
      </c>
    </row>
    <row r="26" spans="1:14">
      <c r="A26" s="17">
        <v>19</v>
      </c>
      <c r="B26" s="150" t="s">
        <v>1679</v>
      </c>
      <c r="C26" s="18" t="s">
        <v>1680</v>
      </c>
      <c r="D26" s="147" t="s">
        <v>1648</v>
      </c>
      <c r="E26" s="148" t="s">
        <v>226</v>
      </c>
      <c r="F26" s="148" t="s">
        <v>226</v>
      </c>
      <c r="G26" s="148" t="s">
        <v>226</v>
      </c>
      <c r="H26" s="148" t="s">
        <v>226</v>
      </c>
      <c r="I26" s="148" t="s">
        <v>226</v>
      </c>
      <c r="J26" s="176"/>
      <c r="K26" s="176"/>
      <c r="L26" s="176"/>
      <c r="M26" s="90">
        <f t="shared" si="0"/>
        <v>14.285714285714285</v>
      </c>
      <c r="N26" s="14">
        <v>2</v>
      </c>
    </row>
    <row r="27" spans="1:14">
      <c r="A27" s="17">
        <v>20</v>
      </c>
      <c r="B27" s="150" t="s">
        <v>1681</v>
      </c>
      <c r="C27" s="18" t="s">
        <v>1682</v>
      </c>
      <c r="D27" s="147" t="s">
        <v>1648</v>
      </c>
      <c r="E27" s="148" t="s">
        <v>226</v>
      </c>
      <c r="F27" s="148" t="s">
        <v>226</v>
      </c>
      <c r="G27" s="148" t="s">
        <v>226</v>
      </c>
      <c r="H27" s="148" t="s">
        <v>226</v>
      </c>
      <c r="I27" s="148" t="s">
        <v>226</v>
      </c>
      <c r="J27" s="176"/>
      <c r="K27" s="176"/>
      <c r="L27" s="176"/>
      <c r="M27" s="90">
        <f t="shared" si="0"/>
        <v>14.285714285714285</v>
      </c>
      <c r="N27" s="14">
        <v>2</v>
      </c>
    </row>
    <row r="28" spans="1:14">
      <c r="A28" s="17">
        <v>21</v>
      </c>
      <c r="B28" s="17" t="s">
        <v>1683</v>
      </c>
      <c r="C28" s="18" t="s">
        <v>1684</v>
      </c>
      <c r="D28" s="147" t="s">
        <v>1648</v>
      </c>
      <c r="E28" s="148" t="s">
        <v>226</v>
      </c>
      <c r="F28" s="148" t="s">
        <v>226</v>
      </c>
      <c r="G28" s="148" t="s">
        <v>226</v>
      </c>
      <c r="H28" s="148" t="s">
        <v>226</v>
      </c>
      <c r="I28" s="148" t="s">
        <v>226</v>
      </c>
      <c r="J28" s="176"/>
      <c r="K28" s="176"/>
      <c r="L28" s="176"/>
      <c r="M28" s="90">
        <f t="shared" si="0"/>
        <v>14.285714285714285</v>
      </c>
      <c r="N28" s="14">
        <v>2</v>
      </c>
    </row>
    <row r="29" spans="1:14">
      <c r="A29" s="17">
        <v>22</v>
      </c>
      <c r="B29" s="151">
        <v>18402131</v>
      </c>
      <c r="C29" s="16" t="s">
        <v>1685</v>
      </c>
      <c r="D29" s="147" t="s">
        <v>1648</v>
      </c>
      <c r="E29" s="148" t="s">
        <v>226</v>
      </c>
      <c r="F29" s="148" t="s">
        <v>226</v>
      </c>
      <c r="G29" s="148" t="s">
        <v>226</v>
      </c>
      <c r="H29" s="148" t="s">
        <v>226</v>
      </c>
      <c r="I29" s="148" t="s">
        <v>226</v>
      </c>
      <c r="J29" s="88"/>
      <c r="K29" s="88"/>
      <c r="L29" s="88"/>
      <c r="M29" s="90">
        <f t="shared" si="0"/>
        <v>14.285714285714285</v>
      </c>
      <c r="N29" s="14">
        <v>2</v>
      </c>
    </row>
    <row r="30" spans="1:14">
      <c r="A30" s="17">
        <v>23</v>
      </c>
      <c r="B30" s="17" t="s">
        <v>1686</v>
      </c>
      <c r="C30" s="18" t="s">
        <v>1687</v>
      </c>
      <c r="D30" s="149" t="s">
        <v>1648</v>
      </c>
      <c r="E30" s="148" t="s">
        <v>226</v>
      </c>
      <c r="F30" s="148" t="s">
        <v>226</v>
      </c>
      <c r="G30" s="148" t="s">
        <v>226</v>
      </c>
      <c r="H30" s="148" t="s">
        <v>226</v>
      </c>
      <c r="I30" s="148" t="s">
        <v>226</v>
      </c>
      <c r="J30" s="176"/>
      <c r="K30" s="176"/>
      <c r="L30" s="176"/>
      <c r="M30" s="176"/>
      <c r="N30" s="14">
        <v>2</v>
      </c>
    </row>
    <row r="31" spans="1:14" ht="12.75" customHeight="1">
      <c r="A31" s="17">
        <v>24</v>
      </c>
      <c r="B31" s="17" t="s">
        <v>1688</v>
      </c>
      <c r="C31" s="18" t="s">
        <v>1689</v>
      </c>
      <c r="D31" s="149" t="s">
        <v>1648</v>
      </c>
      <c r="E31" s="148" t="s">
        <v>226</v>
      </c>
      <c r="F31" s="148" t="s">
        <v>226</v>
      </c>
      <c r="G31" s="148" t="s">
        <v>226</v>
      </c>
      <c r="H31" s="148" t="s">
        <v>226</v>
      </c>
      <c r="I31" s="148" t="s">
        <v>226</v>
      </c>
      <c r="J31" s="176"/>
      <c r="K31" s="176"/>
      <c r="L31" s="176"/>
      <c r="M31" s="176"/>
      <c r="N31" s="14">
        <v>2</v>
      </c>
    </row>
    <row r="32" spans="1:14">
      <c r="A32" s="17">
        <v>25</v>
      </c>
      <c r="B32" s="17" t="s">
        <v>1690</v>
      </c>
      <c r="C32" s="18" t="s">
        <v>1691</v>
      </c>
      <c r="D32" s="149" t="s">
        <v>1648</v>
      </c>
      <c r="E32" s="148" t="s">
        <v>226</v>
      </c>
      <c r="F32" s="148" t="s">
        <v>226</v>
      </c>
      <c r="G32" s="148" t="s">
        <v>226</v>
      </c>
      <c r="H32" s="148" t="s">
        <v>226</v>
      </c>
      <c r="I32" s="148" t="s">
        <v>226</v>
      </c>
      <c r="J32" s="176"/>
      <c r="K32" s="176"/>
      <c r="L32" s="176"/>
      <c r="M32" s="176"/>
      <c r="N32" s="14">
        <v>2</v>
      </c>
    </row>
    <row r="33" spans="1:14">
      <c r="A33" s="17">
        <v>26</v>
      </c>
      <c r="B33" s="17" t="s">
        <v>1692</v>
      </c>
      <c r="C33" s="18" t="s">
        <v>1693</v>
      </c>
      <c r="D33" s="147" t="s">
        <v>1648</v>
      </c>
      <c r="E33" s="148" t="s">
        <v>226</v>
      </c>
      <c r="F33" s="148" t="s">
        <v>226</v>
      </c>
      <c r="G33" s="148" t="s">
        <v>226</v>
      </c>
      <c r="H33" s="148" t="s">
        <v>226</v>
      </c>
      <c r="I33" s="148" t="s">
        <v>226</v>
      </c>
      <c r="J33" s="176"/>
      <c r="K33" s="176"/>
      <c r="L33" s="176"/>
      <c r="M33" s="176"/>
      <c r="N33" s="14">
        <v>2</v>
      </c>
    </row>
    <row r="34" spans="1:14">
      <c r="A34" s="17">
        <v>27</v>
      </c>
      <c r="B34" s="17" t="s">
        <v>1694</v>
      </c>
      <c r="C34" s="18" t="s">
        <v>1695</v>
      </c>
      <c r="D34" s="149" t="s">
        <v>1648</v>
      </c>
      <c r="E34" s="148" t="s">
        <v>226</v>
      </c>
      <c r="F34" s="148" t="s">
        <v>226</v>
      </c>
      <c r="G34" s="148" t="s">
        <v>226</v>
      </c>
      <c r="H34" s="148" t="s">
        <v>226</v>
      </c>
      <c r="I34" s="148" t="s">
        <v>226</v>
      </c>
      <c r="J34" s="15"/>
      <c r="K34" s="15"/>
      <c r="L34" s="15"/>
      <c r="M34" s="15"/>
      <c r="N34" s="14">
        <v>2</v>
      </c>
    </row>
    <row r="35" spans="1:14">
      <c r="A35" s="17">
        <v>28</v>
      </c>
      <c r="B35" s="17" t="s">
        <v>1696</v>
      </c>
      <c r="C35" s="152" t="s">
        <v>1697</v>
      </c>
      <c r="D35" s="149" t="s">
        <v>1648</v>
      </c>
      <c r="E35" s="148" t="s">
        <v>226</v>
      </c>
      <c r="F35" s="148" t="s">
        <v>226</v>
      </c>
      <c r="G35" s="148" t="s">
        <v>226</v>
      </c>
      <c r="H35" s="148" t="s">
        <v>226</v>
      </c>
      <c r="I35" s="148" t="s">
        <v>226</v>
      </c>
      <c r="J35" s="15"/>
      <c r="K35" s="15"/>
      <c r="L35" s="15"/>
      <c r="M35" s="15"/>
      <c r="N35" s="14">
        <v>2</v>
      </c>
    </row>
    <row r="36" spans="1:14">
      <c r="A36" s="17">
        <v>29</v>
      </c>
      <c r="B36" s="148">
        <v>18402020</v>
      </c>
      <c r="C36" s="15" t="s">
        <v>1698</v>
      </c>
      <c r="D36" s="149" t="s">
        <v>1648</v>
      </c>
      <c r="E36" s="148" t="s">
        <v>426</v>
      </c>
      <c r="F36" s="148" t="s">
        <v>426</v>
      </c>
      <c r="G36" s="148" t="s">
        <v>426</v>
      </c>
      <c r="H36" s="148" t="s">
        <v>226</v>
      </c>
      <c r="I36" s="148" t="s">
        <v>226</v>
      </c>
      <c r="J36" s="15"/>
      <c r="K36" s="15"/>
      <c r="L36" s="15"/>
      <c r="M36" s="15"/>
      <c r="N36" s="14">
        <v>2</v>
      </c>
    </row>
    <row r="37" spans="1:14" ht="12" customHeight="1">
      <c r="A37" s="17">
        <v>30</v>
      </c>
      <c r="B37" s="148">
        <v>18402029</v>
      </c>
      <c r="C37" s="15" t="s">
        <v>1699</v>
      </c>
      <c r="D37" s="149" t="s">
        <v>1648</v>
      </c>
      <c r="E37" s="148" t="s">
        <v>426</v>
      </c>
      <c r="F37" s="148" t="s">
        <v>426</v>
      </c>
      <c r="G37" s="148" t="s">
        <v>426</v>
      </c>
      <c r="H37" s="148" t="s">
        <v>226</v>
      </c>
      <c r="I37" s="148" t="s">
        <v>226</v>
      </c>
      <c r="J37" s="15"/>
      <c r="K37" s="15"/>
      <c r="L37" s="15"/>
      <c r="M37" s="15"/>
      <c r="N37" s="14">
        <v>2</v>
      </c>
    </row>
    <row r="38" spans="1:14">
      <c r="A38" s="17">
        <v>31</v>
      </c>
      <c r="B38" s="148"/>
      <c r="C38" s="15"/>
      <c r="D38" s="148"/>
      <c r="E38" s="148"/>
      <c r="F38" s="15"/>
      <c r="G38" s="15"/>
      <c r="H38" s="15"/>
      <c r="I38" s="15"/>
      <c r="J38" s="15"/>
      <c r="K38" s="15"/>
      <c r="L38" s="15"/>
      <c r="M38" s="15"/>
    </row>
    <row r="39" spans="1:14">
      <c r="A39" s="17">
        <v>32</v>
      </c>
      <c r="B39" s="148"/>
      <c r="C39" s="15"/>
      <c r="D39" s="148"/>
      <c r="E39" s="148"/>
      <c r="F39" s="15"/>
      <c r="G39" s="15"/>
      <c r="H39" s="15"/>
      <c r="I39" s="15"/>
      <c r="J39" s="15"/>
      <c r="K39" s="15"/>
      <c r="L39" s="15"/>
      <c r="M39" s="15"/>
    </row>
    <row r="40" spans="1:14">
      <c r="A40" s="17">
        <v>33</v>
      </c>
      <c r="B40" s="148"/>
      <c r="C40" s="15"/>
      <c r="D40" s="148"/>
      <c r="E40" s="148">
        <v>28</v>
      </c>
      <c r="F40" s="148">
        <v>26</v>
      </c>
      <c r="G40" s="148">
        <v>28</v>
      </c>
      <c r="H40" s="148">
        <v>30</v>
      </c>
      <c r="I40" s="148">
        <v>30</v>
      </c>
      <c r="J40" s="15"/>
      <c r="K40" s="15"/>
      <c r="L40" s="15"/>
      <c r="M40" s="15"/>
    </row>
    <row r="42" spans="1:14">
      <c r="A42" s="467" t="s">
        <v>0</v>
      </c>
      <c r="B42" s="467"/>
      <c r="C42" s="9" t="s">
        <v>1643</v>
      </c>
    </row>
    <row r="43" spans="1:14" s="169" customFormat="1">
      <c r="A43" s="467" t="s">
        <v>1</v>
      </c>
      <c r="B43" s="467"/>
      <c r="C43" s="40" t="s">
        <v>1700</v>
      </c>
      <c r="D43" s="196"/>
      <c r="E43" s="196"/>
      <c r="F43" s="197"/>
      <c r="G43" s="197"/>
      <c r="H43" s="197"/>
      <c r="I43" s="197"/>
      <c r="J43" s="197"/>
      <c r="K43" s="197"/>
      <c r="L43" s="197"/>
      <c r="M43" s="197"/>
    </row>
    <row r="44" spans="1:14" s="169" customFormat="1">
      <c r="A44" s="467" t="s">
        <v>2</v>
      </c>
      <c r="B44" s="467"/>
      <c r="C44" s="81" t="s">
        <v>1645</v>
      </c>
      <c r="D44" s="196"/>
      <c r="E44" s="196"/>
      <c r="F44" s="197"/>
      <c r="G44" s="197"/>
      <c r="H44" s="197"/>
      <c r="I44" s="197"/>
      <c r="J44" s="197"/>
      <c r="K44" s="197"/>
      <c r="L44" s="197"/>
      <c r="M44" s="197"/>
    </row>
    <row r="45" spans="1:14" s="169" customFormat="1">
      <c r="A45" s="186" t="s">
        <v>4</v>
      </c>
      <c r="B45" s="186" t="s">
        <v>3</v>
      </c>
      <c r="C45" s="186" t="s">
        <v>11</v>
      </c>
      <c r="D45" s="184" t="s">
        <v>9</v>
      </c>
      <c r="E45" s="181" t="s">
        <v>6</v>
      </c>
      <c r="F45" s="182"/>
      <c r="G45" s="182"/>
      <c r="H45" s="182"/>
      <c r="I45" s="182"/>
      <c r="J45" s="182"/>
      <c r="K45" s="183"/>
      <c r="L45" s="186" t="s">
        <v>5</v>
      </c>
      <c r="M45" s="188" t="s">
        <v>7</v>
      </c>
      <c r="N45" s="461" t="s">
        <v>3145</v>
      </c>
    </row>
    <row r="46" spans="1:14" s="169" customFormat="1">
      <c r="A46" s="186"/>
      <c r="B46" s="186"/>
      <c r="C46" s="186"/>
      <c r="D46" s="185"/>
      <c r="E46" s="178">
        <v>1</v>
      </c>
      <c r="F46" s="178">
        <v>2</v>
      </c>
      <c r="G46" s="178">
        <v>3</v>
      </c>
      <c r="H46" s="178">
        <v>4</v>
      </c>
      <c r="I46" s="178">
        <v>5</v>
      </c>
      <c r="J46" s="178">
        <v>6</v>
      </c>
      <c r="K46" s="178">
        <v>7</v>
      </c>
      <c r="L46" s="186"/>
      <c r="M46" s="188"/>
      <c r="N46" s="461"/>
    </row>
    <row r="47" spans="1:14" s="169" customFormat="1">
      <c r="A47" s="17">
        <v>1</v>
      </c>
      <c r="B47" s="17" t="s">
        <v>1701</v>
      </c>
      <c r="C47" s="155" t="s">
        <v>1702</v>
      </c>
      <c r="D47" s="18" t="s">
        <v>1703</v>
      </c>
      <c r="E47" s="148" t="s">
        <v>226</v>
      </c>
      <c r="F47" s="148" t="s">
        <v>226</v>
      </c>
      <c r="G47" s="148" t="s">
        <v>226</v>
      </c>
      <c r="H47" s="148" t="s">
        <v>226</v>
      </c>
      <c r="I47" s="148" t="s">
        <v>226</v>
      </c>
      <c r="J47" s="176"/>
      <c r="K47" s="176"/>
      <c r="L47" s="176"/>
      <c r="M47" s="90">
        <f t="shared" ref="M47:M65" si="1">(1/7)*100</f>
        <v>14.285714285714285</v>
      </c>
      <c r="N47" s="359">
        <v>1</v>
      </c>
    </row>
    <row r="48" spans="1:14" s="169" customFormat="1">
      <c r="A48" s="17">
        <v>2</v>
      </c>
      <c r="B48" s="17" t="s">
        <v>1704</v>
      </c>
      <c r="C48" s="155" t="s">
        <v>1705</v>
      </c>
      <c r="D48" s="18" t="s">
        <v>1703</v>
      </c>
      <c r="E48" s="148" t="s">
        <v>226</v>
      </c>
      <c r="F48" s="148" t="s">
        <v>226</v>
      </c>
      <c r="G48" s="148" t="s">
        <v>226</v>
      </c>
      <c r="H48" s="148" t="s">
        <v>226</v>
      </c>
      <c r="I48" s="148" t="s">
        <v>226</v>
      </c>
      <c r="J48" s="176"/>
      <c r="K48" s="176"/>
      <c r="L48" s="176"/>
      <c r="M48" s="90">
        <f t="shared" si="1"/>
        <v>14.285714285714285</v>
      </c>
      <c r="N48" s="359">
        <v>1</v>
      </c>
    </row>
    <row r="49" spans="1:14">
      <c r="A49" s="17">
        <v>3</v>
      </c>
      <c r="B49" s="17" t="s">
        <v>1706</v>
      </c>
      <c r="C49" s="155" t="s">
        <v>1707</v>
      </c>
      <c r="D49" s="18" t="s">
        <v>1703</v>
      </c>
      <c r="E49" s="148" t="s">
        <v>426</v>
      </c>
      <c r="F49" s="176"/>
      <c r="G49" s="176"/>
      <c r="H49" s="176"/>
      <c r="I49" s="176"/>
      <c r="J49" s="176"/>
      <c r="K49" s="176"/>
      <c r="L49" s="176"/>
      <c r="M49" s="90">
        <f t="shared" si="1"/>
        <v>14.285714285714285</v>
      </c>
      <c r="N49" s="359">
        <v>1</v>
      </c>
    </row>
    <row r="50" spans="1:14">
      <c r="A50" s="17">
        <v>4</v>
      </c>
      <c r="B50" s="17" t="s">
        <v>1708</v>
      </c>
      <c r="C50" s="155" t="s">
        <v>1709</v>
      </c>
      <c r="D50" s="18" t="s">
        <v>1703</v>
      </c>
      <c r="E50" s="148" t="s">
        <v>426</v>
      </c>
      <c r="F50" s="148" t="s">
        <v>226</v>
      </c>
      <c r="G50" s="176"/>
      <c r="H50" s="148" t="s">
        <v>226</v>
      </c>
      <c r="I50" s="148" t="s">
        <v>226</v>
      </c>
      <c r="J50" s="176"/>
      <c r="K50" s="176"/>
      <c r="L50" s="176"/>
      <c r="M50" s="90">
        <f t="shared" si="1"/>
        <v>14.285714285714285</v>
      </c>
      <c r="N50" s="359">
        <v>1</v>
      </c>
    </row>
    <row r="51" spans="1:14">
      <c r="A51" s="17">
        <v>5</v>
      </c>
      <c r="B51" s="17" t="s">
        <v>1710</v>
      </c>
      <c r="C51" s="155" t="s">
        <v>1711</v>
      </c>
      <c r="D51" s="18" t="s">
        <v>1703</v>
      </c>
      <c r="E51" s="148" t="s">
        <v>426</v>
      </c>
      <c r="F51" s="176"/>
      <c r="G51" s="176"/>
      <c r="H51" s="176"/>
      <c r="I51" s="176"/>
      <c r="J51" s="176"/>
      <c r="K51" s="176"/>
      <c r="L51" s="176"/>
      <c r="M51" s="90">
        <f t="shared" si="1"/>
        <v>14.285714285714285</v>
      </c>
      <c r="N51" s="359">
        <v>1</v>
      </c>
    </row>
    <row r="52" spans="1:14">
      <c r="A52" s="17">
        <v>6</v>
      </c>
      <c r="B52" s="17" t="s">
        <v>1712</v>
      </c>
      <c r="C52" s="155" t="s">
        <v>1713</v>
      </c>
      <c r="D52" s="18" t="s">
        <v>1703</v>
      </c>
      <c r="E52" s="148" t="s">
        <v>226</v>
      </c>
      <c r="F52" s="148" t="s">
        <v>226</v>
      </c>
      <c r="G52" s="148" t="s">
        <v>226</v>
      </c>
      <c r="H52" s="148" t="s">
        <v>226</v>
      </c>
      <c r="I52" s="148" t="s">
        <v>226</v>
      </c>
      <c r="J52" s="176"/>
      <c r="K52" s="176"/>
      <c r="L52" s="176"/>
      <c r="M52" s="90">
        <f t="shared" si="1"/>
        <v>14.285714285714285</v>
      </c>
      <c r="N52" s="359">
        <v>1</v>
      </c>
    </row>
    <row r="53" spans="1:14">
      <c r="A53" s="17">
        <v>7</v>
      </c>
      <c r="B53" s="17" t="s">
        <v>1714</v>
      </c>
      <c r="C53" s="155" t="s">
        <v>1715</v>
      </c>
      <c r="D53" s="18" t="s">
        <v>1703</v>
      </c>
      <c r="E53" s="148" t="s">
        <v>226</v>
      </c>
      <c r="F53" s="148" t="s">
        <v>226</v>
      </c>
      <c r="G53" s="176"/>
      <c r="H53" s="148" t="s">
        <v>226</v>
      </c>
      <c r="I53" s="148" t="s">
        <v>226</v>
      </c>
      <c r="J53" s="176"/>
      <c r="K53" s="176"/>
      <c r="L53" s="176"/>
      <c r="M53" s="90">
        <f t="shared" si="1"/>
        <v>14.285714285714285</v>
      </c>
      <c r="N53" s="359">
        <v>1</v>
      </c>
    </row>
    <row r="54" spans="1:14">
      <c r="A54" s="17">
        <v>8</v>
      </c>
      <c r="B54" s="17" t="s">
        <v>1716</v>
      </c>
      <c r="C54" s="155" t="s">
        <v>1717</v>
      </c>
      <c r="D54" s="18" t="s">
        <v>1703</v>
      </c>
      <c r="E54" s="148" t="s">
        <v>226</v>
      </c>
      <c r="F54" s="148" t="s">
        <v>226</v>
      </c>
      <c r="G54" s="148" t="s">
        <v>226</v>
      </c>
      <c r="H54" s="148" t="s">
        <v>226</v>
      </c>
      <c r="I54" s="148" t="s">
        <v>226</v>
      </c>
      <c r="J54" s="176"/>
      <c r="K54" s="176"/>
      <c r="L54" s="176"/>
      <c r="M54" s="90">
        <f t="shared" si="1"/>
        <v>14.285714285714285</v>
      </c>
      <c r="N54" s="359">
        <v>1</v>
      </c>
    </row>
    <row r="55" spans="1:14">
      <c r="A55" s="17">
        <v>9</v>
      </c>
      <c r="B55" s="17" t="s">
        <v>1718</v>
      </c>
      <c r="C55" s="155" t="s">
        <v>1719</v>
      </c>
      <c r="D55" s="18" t="s">
        <v>1703</v>
      </c>
      <c r="E55" s="148" t="s">
        <v>426</v>
      </c>
      <c r="F55" s="176"/>
      <c r="G55" s="176"/>
      <c r="H55" s="176"/>
      <c r="I55" s="176"/>
      <c r="J55" s="176"/>
      <c r="K55" s="176"/>
      <c r="L55" s="176"/>
      <c r="M55" s="90">
        <f t="shared" si="1"/>
        <v>14.285714285714285</v>
      </c>
      <c r="N55" s="359">
        <v>1</v>
      </c>
    </row>
    <row r="56" spans="1:14">
      <c r="A56" s="17">
        <v>10</v>
      </c>
      <c r="B56" s="17" t="s">
        <v>1720</v>
      </c>
      <c r="C56" s="155" t="s">
        <v>1721</v>
      </c>
      <c r="D56" s="18" t="s">
        <v>1703</v>
      </c>
      <c r="E56" s="148" t="s">
        <v>226</v>
      </c>
      <c r="F56" s="148" t="s">
        <v>226</v>
      </c>
      <c r="G56" s="148" t="s">
        <v>226</v>
      </c>
      <c r="H56" s="148" t="s">
        <v>226</v>
      </c>
      <c r="I56" s="148" t="s">
        <v>226</v>
      </c>
      <c r="J56" s="176"/>
      <c r="K56" s="176"/>
      <c r="L56" s="176"/>
      <c r="M56" s="90">
        <f t="shared" si="1"/>
        <v>14.285714285714285</v>
      </c>
      <c r="N56" s="359">
        <v>1</v>
      </c>
    </row>
    <row r="57" spans="1:14">
      <c r="A57" s="17">
        <v>11</v>
      </c>
      <c r="B57" s="17" t="s">
        <v>1722</v>
      </c>
      <c r="C57" s="155" t="s">
        <v>1723</v>
      </c>
      <c r="D57" s="18" t="s">
        <v>1703</v>
      </c>
      <c r="E57" s="148" t="s">
        <v>426</v>
      </c>
      <c r="F57" s="148" t="s">
        <v>226</v>
      </c>
      <c r="G57" s="148" t="s">
        <v>226</v>
      </c>
      <c r="H57" s="148" t="s">
        <v>226</v>
      </c>
      <c r="I57" s="148" t="s">
        <v>226</v>
      </c>
      <c r="J57" s="176"/>
      <c r="K57" s="176"/>
      <c r="L57" s="176"/>
      <c r="M57" s="90">
        <f t="shared" si="1"/>
        <v>14.285714285714285</v>
      </c>
      <c r="N57" s="359">
        <v>1</v>
      </c>
    </row>
    <row r="58" spans="1:14">
      <c r="A58" s="17">
        <v>12</v>
      </c>
      <c r="B58" s="17" t="s">
        <v>1724</v>
      </c>
      <c r="C58" s="155" t="s">
        <v>1725</v>
      </c>
      <c r="D58" s="18" t="s">
        <v>1703</v>
      </c>
      <c r="E58" s="148" t="s">
        <v>426</v>
      </c>
      <c r="F58" s="176"/>
      <c r="G58" s="176"/>
      <c r="H58" s="176"/>
      <c r="I58" s="176"/>
      <c r="J58" s="176"/>
      <c r="K58" s="176"/>
      <c r="L58" s="176"/>
      <c r="M58" s="90">
        <f t="shared" si="1"/>
        <v>14.285714285714285</v>
      </c>
      <c r="N58" s="359">
        <v>1</v>
      </c>
    </row>
    <row r="59" spans="1:14">
      <c r="A59" s="17">
        <v>13</v>
      </c>
      <c r="B59" s="17" t="s">
        <v>1726</v>
      </c>
      <c r="C59" s="155" t="s">
        <v>1727</v>
      </c>
      <c r="D59" s="18" t="s">
        <v>1728</v>
      </c>
      <c r="E59" s="148" t="s">
        <v>226</v>
      </c>
      <c r="F59" s="148" t="s">
        <v>226</v>
      </c>
      <c r="G59" s="148" t="s">
        <v>226</v>
      </c>
      <c r="H59" s="148" t="s">
        <v>226</v>
      </c>
      <c r="I59" s="148" t="s">
        <v>226</v>
      </c>
      <c r="J59" s="176"/>
      <c r="K59" s="176"/>
      <c r="L59" s="176"/>
      <c r="M59" s="90">
        <f t="shared" si="1"/>
        <v>14.285714285714285</v>
      </c>
      <c r="N59" s="359">
        <v>1</v>
      </c>
    </row>
    <row r="60" spans="1:14">
      <c r="A60" s="17">
        <v>14</v>
      </c>
      <c r="B60" s="17" t="s">
        <v>1729</v>
      </c>
      <c r="C60" s="155" t="s">
        <v>1730</v>
      </c>
      <c r="D60" s="18" t="s">
        <v>1728</v>
      </c>
      <c r="E60" s="148" t="s">
        <v>226</v>
      </c>
      <c r="F60" s="148" t="s">
        <v>226</v>
      </c>
      <c r="G60" s="148" t="s">
        <v>226</v>
      </c>
      <c r="H60" s="148" t="s">
        <v>226</v>
      </c>
      <c r="I60" s="148" t="s">
        <v>226</v>
      </c>
      <c r="J60" s="176"/>
      <c r="K60" s="176"/>
      <c r="L60" s="176"/>
      <c r="M60" s="90">
        <f t="shared" si="1"/>
        <v>14.285714285714285</v>
      </c>
      <c r="N60" s="359">
        <v>1</v>
      </c>
    </row>
    <row r="61" spans="1:14">
      <c r="A61" s="17">
        <v>15</v>
      </c>
      <c r="B61" s="17" t="s">
        <v>1731</v>
      </c>
      <c r="C61" s="155" t="s">
        <v>1732</v>
      </c>
      <c r="D61" s="18" t="s">
        <v>1728</v>
      </c>
      <c r="E61" s="148" t="s">
        <v>226</v>
      </c>
      <c r="F61" s="148" t="s">
        <v>226</v>
      </c>
      <c r="G61" s="148" t="s">
        <v>226</v>
      </c>
      <c r="H61" s="148" t="s">
        <v>226</v>
      </c>
      <c r="I61" s="148" t="s">
        <v>226</v>
      </c>
      <c r="J61" s="176"/>
      <c r="K61" s="176"/>
      <c r="L61" s="176"/>
      <c r="M61" s="90">
        <f t="shared" si="1"/>
        <v>14.285714285714285</v>
      </c>
      <c r="N61" s="14">
        <v>2</v>
      </c>
    </row>
    <row r="62" spans="1:14">
      <c r="A62" s="17">
        <v>16</v>
      </c>
      <c r="B62" s="17" t="s">
        <v>1733</v>
      </c>
      <c r="C62" s="155" t="s">
        <v>1734</v>
      </c>
      <c r="D62" s="18" t="s">
        <v>1728</v>
      </c>
      <c r="E62" s="148" t="s">
        <v>226</v>
      </c>
      <c r="F62" s="148" t="s">
        <v>226</v>
      </c>
      <c r="G62" s="148" t="s">
        <v>226</v>
      </c>
      <c r="H62" s="148" t="s">
        <v>226</v>
      </c>
      <c r="I62" s="148" t="s">
        <v>226</v>
      </c>
      <c r="J62" s="176"/>
      <c r="K62" s="176"/>
      <c r="L62" s="176"/>
      <c r="M62" s="90">
        <f t="shared" si="1"/>
        <v>14.285714285714285</v>
      </c>
      <c r="N62" s="14">
        <v>2</v>
      </c>
    </row>
    <row r="63" spans="1:14">
      <c r="A63" s="17">
        <v>17</v>
      </c>
      <c r="B63" s="17" t="s">
        <v>1735</v>
      </c>
      <c r="C63" s="155" t="s">
        <v>1736</v>
      </c>
      <c r="D63" s="18" t="s">
        <v>1737</v>
      </c>
      <c r="E63" s="148" t="s">
        <v>226</v>
      </c>
      <c r="F63" s="148" t="s">
        <v>226</v>
      </c>
      <c r="G63" s="148" t="s">
        <v>226</v>
      </c>
      <c r="H63" s="148" t="s">
        <v>226</v>
      </c>
      <c r="I63" s="148" t="s">
        <v>226</v>
      </c>
      <c r="J63" s="176"/>
      <c r="K63" s="176"/>
      <c r="L63" s="176"/>
      <c r="M63" s="90">
        <f t="shared" si="1"/>
        <v>14.285714285714285</v>
      </c>
      <c r="N63" s="14">
        <v>2</v>
      </c>
    </row>
    <row r="64" spans="1:14">
      <c r="A64" s="17">
        <v>18</v>
      </c>
      <c r="B64" s="17" t="s">
        <v>1738</v>
      </c>
      <c r="C64" s="155" t="s">
        <v>1739</v>
      </c>
      <c r="D64" s="18" t="s">
        <v>1740</v>
      </c>
      <c r="E64" s="148" t="s">
        <v>426</v>
      </c>
      <c r="F64" s="148" t="s">
        <v>226</v>
      </c>
      <c r="G64" s="148" t="s">
        <v>226</v>
      </c>
      <c r="H64" s="176"/>
      <c r="I64" s="176"/>
      <c r="J64" s="176"/>
      <c r="K64" s="176"/>
      <c r="L64" s="176"/>
      <c r="M64" s="90">
        <f t="shared" si="1"/>
        <v>14.285714285714285</v>
      </c>
      <c r="N64" s="14">
        <v>2</v>
      </c>
    </row>
    <row r="65" spans="1:14">
      <c r="A65" s="17">
        <v>19</v>
      </c>
      <c r="B65" s="17" t="s">
        <v>1741</v>
      </c>
      <c r="C65" s="155" t="s">
        <v>1742</v>
      </c>
      <c r="D65" s="18" t="s">
        <v>1743</v>
      </c>
      <c r="E65" s="148" t="s">
        <v>226</v>
      </c>
      <c r="F65" s="148" t="s">
        <v>226</v>
      </c>
      <c r="G65" s="148" t="s">
        <v>226</v>
      </c>
      <c r="H65" s="148" t="s">
        <v>226</v>
      </c>
      <c r="I65" s="148" t="s">
        <v>226</v>
      </c>
      <c r="J65" s="88"/>
      <c r="K65" s="88"/>
      <c r="L65" s="88"/>
      <c r="M65" s="90">
        <f t="shared" si="1"/>
        <v>14.285714285714285</v>
      </c>
      <c r="N65" s="14">
        <v>2</v>
      </c>
    </row>
    <row r="66" spans="1:14">
      <c r="A66" s="17">
        <v>20</v>
      </c>
      <c r="B66" s="17" t="s">
        <v>1744</v>
      </c>
      <c r="C66" s="155" t="s">
        <v>1745</v>
      </c>
      <c r="D66" s="18" t="s">
        <v>1743</v>
      </c>
      <c r="E66" s="148" t="s">
        <v>226</v>
      </c>
      <c r="F66" s="148" t="s">
        <v>226</v>
      </c>
      <c r="G66" s="148" t="s">
        <v>226</v>
      </c>
      <c r="H66" s="148" t="s">
        <v>226</v>
      </c>
      <c r="I66" s="148" t="s">
        <v>226</v>
      </c>
      <c r="J66" s="176"/>
      <c r="K66" s="176"/>
      <c r="L66" s="176"/>
      <c r="M66" s="176"/>
      <c r="N66" s="14">
        <v>2</v>
      </c>
    </row>
    <row r="67" spans="1:14">
      <c r="A67" s="17">
        <v>21</v>
      </c>
      <c r="B67" s="17" t="s">
        <v>1746</v>
      </c>
      <c r="C67" s="155" t="s">
        <v>1747</v>
      </c>
      <c r="D67" s="18" t="s">
        <v>1748</v>
      </c>
      <c r="E67" s="148" t="s">
        <v>226</v>
      </c>
      <c r="F67" s="148" t="s">
        <v>226</v>
      </c>
      <c r="G67" s="148" t="s">
        <v>226</v>
      </c>
      <c r="H67" s="148" t="s">
        <v>226</v>
      </c>
      <c r="I67" s="148" t="s">
        <v>226</v>
      </c>
      <c r="J67" s="80"/>
      <c r="K67" s="80"/>
      <c r="L67" s="80"/>
      <c r="M67" s="80"/>
      <c r="N67" s="14">
        <v>2</v>
      </c>
    </row>
    <row r="68" spans="1:14">
      <c r="A68" s="17">
        <v>22</v>
      </c>
      <c r="B68" s="17" t="s">
        <v>1749</v>
      </c>
      <c r="C68" s="155" t="s">
        <v>1750</v>
      </c>
      <c r="D68" s="155" t="s">
        <v>1751</v>
      </c>
      <c r="E68" s="148" t="s">
        <v>226</v>
      </c>
      <c r="F68" s="148" t="s">
        <v>226</v>
      </c>
      <c r="G68" s="148" t="s">
        <v>226</v>
      </c>
      <c r="H68" s="148" t="s">
        <v>226</v>
      </c>
      <c r="I68" s="148" t="s">
        <v>226</v>
      </c>
      <c r="J68" s="80"/>
      <c r="K68" s="80"/>
      <c r="L68" s="80"/>
      <c r="M68" s="80"/>
      <c r="N68" s="14">
        <v>2</v>
      </c>
    </row>
    <row r="69" spans="1:14">
      <c r="A69" s="17">
        <v>23</v>
      </c>
      <c r="B69" s="17" t="s">
        <v>1752</v>
      </c>
      <c r="C69" s="155" t="s">
        <v>1753</v>
      </c>
      <c r="D69" s="155" t="s">
        <v>1754</v>
      </c>
      <c r="E69" s="148" t="s">
        <v>226</v>
      </c>
      <c r="F69" s="148" t="s">
        <v>226</v>
      </c>
      <c r="G69" s="15"/>
      <c r="H69" s="15"/>
      <c r="I69" s="15"/>
      <c r="J69" s="15"/>
      <c r="K69" s="15"/>
      <c r="L69" s="15"/>
      <c r="M69" s="15"/>
      <c r="N69" s="14">
        <v>2</v>
      </c>
    </row>
    <row r="70" spans="1:14">
      <c r="A70" s="17">
        <v>24</v>
      </c>
      <c r="B70" s="156">
        <v>20402013</v>
      </c>
      <c r="C70" s="157" t="s">
        <v>1755</v>
      </c>
      <c r="D70" s="158" t="s">
        <v>1756</v>
      </c>
      <c r="E70" s="148" t="s">
        <v>226</v>
      </c>
      <c r="F70" s="148" t="s">
        <v>226</v>
      </c>
      <c r="G70" s="15"/>
      <c r="H70" s="148" t="s">
        <v>226</v>
      </c>
      <c r="I70" s="148" t="s">
        <v>226</v>
      </c>
      <c r="J70" s="15"/>
      <c r="K70" s="15"/>
      <c r="L70" s="15"/>
      <c r="M70" s="15"/>
      <c r="N70" s="14">
        <v>2</v>
      </c>
    </row>
    <row r="71" spans="1:14">
      <c r="A71" s="17">
        <v>25</v>
      </c>
      <c r="B71" s="17">
        <v>18402039</v>
      </c>
      <c r="C71" s="159" t="s">
        <v>1757</v>
      </c>
      <c r="D71" s="18" t="s">
        <v>1758</v>
      </c>
      <c r="E71" s="148" t="s">
        <v>226</v>
      </c>
      <c r="F71" s="148" t="s">
        <v>226</v>
      </c>
      <c r="G71" s="148" t="s">
        <v>226</v>
      </c>
      <c r="H71" s="148" t="s">
        <v>226</v>
      </c>
      <c r="I71" s="148" t="s">
        <v>226</v>
      </c>
      <c r="J71" s="15"/>
      <c r="K71" s="15"/>
      <c r="L71" s="15"/>
      <c r="M71" s="15"/>
      <c r="N71" s="14">
        <v>2</v>
      </c>
    </row>
    <row r="72" spans="1:14">
      <c r="A72" s="17">
        <v>26</v>
      </c>
      <c r="B72" s="17">
        <v>20402002</v>
      </c>
      <c r="C72" s="155" t="s">
        <v>1759</v>
      </c>
      <c r="D72" s="18" t="s">
        <v>1760</v>
      </c>
      <c r="E72" s="148" t="s">
        <v>226</v>
      </c>
      <c r="F72" s="15"/>
      <c r="G72" s="148" t="s">
        <v>226</v>
      </c>
      <c r="H72" s="148" t="s">
        <v>226</v>
      </c>
      <c r="I72" s="148" t="s">
        <v>226</v>
      </c>
      <c r="J72" s="15"/>
      <c r="K72" s="15"/>
      <c r="L72" s="15"/>
      <c r="M72" s="15"/>
      <c r="N72" s="14">
        <v>2</v>
      </c>
    </row>
    <row r="73" spans="1:14">
      <c r="A73" s="17">
        <v>27</v>
      </c>
      <c r="B73" s="17">
        <v>19402080</v>
      </c>
      <c r="C73" s="155" t="s">
        <v>1761</v>
      </c>
      <c r="D73" s="16" t="s">
        <v>1762</v>
      </c>
      <c r="E73" s="148" t="s">
        <v>426</v>
      </c>
      <c r="F73" s="148" t="s">
        <v>226</v>
      </c>
      <c r="G73" s="148" t="s">
        <v>226</v>
      </c>
      <c r="H73" s="148" t="s">
        <v>226</v>
      </c>
      <c r="I73" s="148" t="s">
        <v>226</v>
      </c>
      <c r="J73" s="15"/>
      <c r="K73" s="15"/>
      <c r="L73" s="15"/>
      <c r="M73" s="15"/>
      <c r="N73" s="14">
        <v>2</v>
      </c>
    </row>
    <row r="74" spans="1:14">
      <c r="A74" s="17">
        <v>28</v>
      </c>
      <c r="B74" s="148">
        <v>18402058</v>
      </c>
      <c r="C74" s="160" t="s">
        <v>1763</v>
      </c>
      <c r="D74" s="15" t="s">
        <v>1764</v>
      </c>
      <c r="E74" s="148" t="s">
        <v>426</v>
      </c>
      <c r="F74" s="15"/>
      <c r="G74" s="15"/>
      <c r="H74" s="15"/>
      <c r="I74" s="15"/>
      <c r="J74" s="15"/>
      <c r="K74" s="15"/>
      <c r="L74" s="15"/>
      <c r="M74" s="15"/>
      <c r="N74" s="14">
        <v>2</v>
      </c>
    </row>
    <row r="75" spans="1:14">
      <c r="A75" s="17">
        <v>29</v>
      </c>
      <c r="B75" s="153"/>
      <c r="C75" s="154" t="s">
        <v>1765</v>
      </c>
      <c r="D75" s="153" t="s">
        <v>1766</v>
      </c>
      <c r="E75" s="42"/>
      <c r="F75" s="80"/>
      <c r="G75" s="80"/>
      <c r="H75" s="148" t="s">
        <v>226</v>
      </c>
      <c r="I75" s="148" t="s">
        <v>226</v>
      </c>
      <c r="J75" s="80"/>
      <c r="K75" s="80"/>
      <c r="L75" s="80"/>
      <c r="M75" s="80"/>
      <c r="N75" s="14">
        <v>2</v>
      </c>
    </row>
    <row r="76" spans="1:14">
      <c r="A76" s="17">
        <v>30</v>
      </c>
      <c r="B76" s="153"/>
      <c r="C76" s="154"/>
      <c r="D76" s="153"/>
      <c r="E76" s="42"/>
      <c r="F76" s="80"/>
      <c r="G76" s="80"/>
      <c r="H76" s="80"/>
      <c r="I76" s="80"/>
      <c r="J76" s="80"/>
      <c r="K76" s="80"/>
      <c r="L76" s="80"/>
      <c r="M76" s="80"/>
    </row>
    <row r="77" spans="1:14">
      <c r="A77" s="17">
        <v>31</v>
      </c>
      <c r="B77" s="153"/>
      <c r="C77" s="154"/>
      <c r="D77" s="153"/>
      <c r="E77" s="42">
        <v>19</v>
      </c>
      <c r="F77" s="105">
        <v>22</v>
      </c>
      <c r="G77" s="105">
        <v>19</v>
      </c>
      <c r="H77" s="80">
        <v>21</v>
      </c>
      <c r="I77" s="80">
        <v>22</v>
      </c>
      <c r="J77" s="80"/>
      <c r="K77" s="80"/>
      <c r="L77" s="80"/>
      <c r="M77" s="80"/>
    </row>
    <row r="78" spans="1:14">
      <c r="A78" s="17">
        <v>32</v>
      </c>
      <c r="B78" s="153"/>
      <c r="C78" s="154"/>
      <c r="D78" s="153"/>
      <c r="E78" s="42"/>
      <c r="F78" s="80"/>
      <c r="G78" s="80"/>
      <c r="H78" s="80"/>
      <c r="I78" s="80"/>
      <c r="J78" s="80"/>
      <c r="K78" s="80"/>
      <c r="L78" s="80"/>
      <c r="M78" s="80"/>
    </row>
  </sheetData>
  <mergeCells count="10">
    <mergeCell ref="N6:N7"/>
    <mergeCell ref="N45:N46"/>
    <mergeCell ref="A42:B42"/>
    <mergeCell ref="A43:B43"/>
    <mergeCell ref="A44:B44"/>
    <mergeCell ref="A1:M1"/>
    <mergeCell ref="A2:M2"/>
    <mergeCell ref="A3:B3"/>
    <mergeCell ref="A4:B4"/>
    <mergeCell ref="A5:B5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22"/>
  <sheetViews>
    <sheetView topLeftCell="A58" workbookViewId="0">
      <selection activeCell="R24" sqref="R24"/>
    </sheetView>
  </sheetViews>
  <sheetFormatPr defaultRowHeight="15"/>
  <cols>
    <col min="1" max="1" width="3.85546875" bestFit="1" customWidth="1"/>
    <col min="2" max="2" width="9" bestFit="1" customWidth="1"/>
    <col min="3" max="3" width="43.7109375" bestFit="1" customWidth="1"/>
    <col min="4" max="4" width="18.5703125" bestFit="1" customWidth="1"/>
    <col min="5" max="11" width="2" bestFit="1" customWidth="1"/>
    <col min="12" max="12" width="6.42578125" bestFit="1" customWidth="1"/>
    <col min="13" max="13" width="16.85546875" bestFit="1" customWidth="1"/>
    <col min="14" max="14" width="10.85546875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>
      <c r="G3" s="79"/>
      <c r="H3" s="79"/>
      <c r="I3" s="79"/>
      <c r="J3" s="79"/>
      <c r="K3" s="79"/>
      <c r="L3" s="79"/>
      <c r="M3" s="79"/>
    </row>
    <row r="4" spans="1:14">
      <c r="A4" s="467" t="s">
        <v>0</v>
      </c>
      <c r="B4" s="467"/>
      <c r="C4" s="9" t="s">
        <v>666</v>
      </c>
      <c r="G4" s="79"/>
      <c r="H4" s="79"/>
      <c r="I4" s="79"/>
      <c r="J4" s="79"/>
      <c r="K4" s="79"/>
      <c r="L4" s="79"/>
      <c r="M4" s="79"/>
    </row>
    <row r="5" spans="1:14">
      <c r="A5" s="467" t="s">
        <v>1</v>
      </c>
      <c r="B5" s="467"/>
      <c r="C5" s="40" t="s">
        <v>768</v>
      </c>
      <c r="G5" s="79"/>
      <c r="H5" s="79"/>
      <c r="I5" s="79"/>
      <c r="J5" s="79"/>
      <c r="K5" s="79"/>
      <c r="L5" s="79"/>
      <c r="M5" s="79"/>
    </row>
    <row r="6" spans="1:14">
      <c r="A6" s="467" t="s">
        <v>2</v>
      </c>
      <c r="B6" s="467"/>
      <c r="C6" s="81" t="s">
        <v>580</v>
      </c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1:14">
      <c r="A7" s="186" t="s">
        <v>4</v>
      </c>
      <c r="B7" s="186" t="s">
        <v>3</v>
      </c>
      <c r="C7" s="186" t="s">
        <v>11</v>
      </c>
      <c r="D7" s="184" t="s">
        <v>9</v>
      </c>
      <c r="E7" s="181" t="s">
        <v>6</v>
      </c>
      <c r="F7" s="182"/>
      <c r="G7" s="182"/>
      <c r="H7" s="182"/>
      <c r="I7" s="182"/>
      <c r="J7" s="182"/>
      <c r="K7" s="183"/>
      <c r="L7" s="186" t="s">
        <v>5</v>
      </c>
      <c r="M7" s="188" t="s">
        <v>7</v>
      </c>
      <c r="N7" s="461" t="s">
        <v>3145</v>
      </c>
    </row>
    <row r="8" spans="1:14">
      <c r="A8" s="186"/>
      <c r="B8" s="186"/>
      <c r="C8" s="186"/>
      <c r="D8" s="185"/>
      <c r="E8" s="178">
        <v>1</v>
      </c>
      <c r="F8" s="178">
        <v>2</v>
      </c>
      <c r="G8" s="178">
        <v>3</v>
      </c>
      <c r="H8" s="178">
        <v>4</v>
      </c>
      <c r="I8" s="178">
        <v>5</v>
      </c>
      <c r="J8" s="178">
        <v>6</v>
      </c>
      <c r="K8" s="178">
        <v>7</v>
      </c>
      <c r="L8" s="186"/>
      <c r="M8" s="188"/>
      <c r="N8" s="461"/>
    </row>
    <row r="9" spans="1:14">
      <c r="A9" s="83">
        <v>1</v>
      </c>
      <c r="B9" s="167" t="s">
        <v>769</v>
      </c>
      <c r="C9" s="167" t="s">
        <v>770</v>
      </c>
      <c r="D9" s="84" t="s">
        <v>771</v>
      </c>
      <c r="E9" s="42" t="s">
        <v>226</v>
      </c>
      <c r="F9" s="42" t="s">
        <v>226</v>
      </c>
      <c r="G9" s="42" t="s">
        <v>226</v>
      </c>
      <c r="H9" s="42" t="s">
        <v>226</v>
      </c>
      <c r="I9" s="42" t="s">
        <v>226</v>
      </c>
      <c r="J9" s="176"/>
      <c r="K9" s="176"/>
      <c r="L9" s="176"/>
      <c r="M9" s="90">
        <f>(1/7)*100</f>
        <v>14.285714285714285</v>
      </c>
      <c r="N9" s="359">
        <v>1</v>
      </c>
    </row>
    <row r="10" spans="1:14">
      <c r="A10" s="82">
        <v>2</v>
      </c>
      <c r="B10" s="167" t="s">
        <v>772</v>
      </c>
      <c r="C10" s="167" t="s">
        <v>773</v>
      </c>
      <c r="D10" s="84" t="s">
        <v>771</v>
      </c>
      <c r="E10" s="42" t="s">
        <v>226</v>
      </c>
      <c r="F10" s="42" t="s">
        <v>226</v>
      </c>
      <c r="G10" s="42" t="s">
        <v>226</v>
      </c>
      <c r="H10" s="42" t="s">
        <v>226</v>
      </c>
      <c r="I10" s="42" t="s">
        <v>226</v>
      </c>
      <c r="J10" s="176"/>
      <c r="K10" s="176"/>
      <c r="L10" s="176"/>
      <c r="M10" s="90">
        <f t="shared" ref="M10:M58" si="0">(1/7)*100</f>
        <v>14.285714285714285</v>
      </c>
      <c r="N10" s="359">
        <v>1</v>
      </c>
    </row>
    <row r="11" spans="1:14">
      <c r="A11" s="83">
        <v>3</v>
      </c>
      <c r="B11" s="167" t="s">
        <v>774</v>
      </c>
      <c r="C11" s="167" t="s">
        <v>775</v>
      </c>
      <c r="D11" s="84" t="s">
        <v>771</v>
      </c>
      <c r="E11" s="42" t="s">
        <v>226</v>
      </c>
      <c r="F11" s="42" t="s">
        <v>226</v>
      </c>
      <c r="G11" s="42" t="s">
        <v>226</v>
      </c>
      <c r="H11" s="42" t="s">
        <v>226</v>
      </c>
      <c r="I11" s="42" t="s">
        <v>226</v>
      </c>
      <c r="J11" s="176"/>
      <c r="K11" s="176"/>
      <c r="L11" s="176"/>
      <c r="M11" s="90">
        <f t="shared" si="0"/>
        <v>14.285714285714285</v>
      </c>
      <c r="N11" s="359">
        <v>1</v>
      </c>
    </row>
    <row r="12" spans="1:14">
      <c r="A12" s="82">
        <v>4</v>
      </c>
      <c r="B12" s="167" t="s">
        <v>776</v>
      </c>
      <c r="C12" s="167" t="s">
        <v>777</v>
      </c>
      <c r="D12" s="84" t="s">
        <v>771</v>
      </c>
      <c r="E12" s="42" t="s">
        <v>226</v>
      </c>
      <c r="F12" s="42" t="s">
        <v>226</v>
      </c>
      <c r="G12" s="42" t="s">
        <v>226</v>
      </c>
      <c r="H12" s="42" t="s">
        <v>226</v>
      </c>
      <c r="I12" s="42" t="s">
        <v>226</v>
      </c>
      <c r="J12" s="176"/>
      <c r="K12" s="176"/>
      <c r="L12" s="176"/>
      <c r="M12" s="90">
        <f t="shared" si="0"/>
        <v>14.285714285714285</v>
      </c>
      <c r="N12" s="359">
        <v>1</v>
      </c>
    </row>
    <row r="13" spans="1:14">
      <c r="A13" s="83">
        <v>5</v>
      </c>
      <c r="B13" s="167" t="s">
        <v>778</v>
      </c>
      <c r="C13" s="167" t="s">
        <v>779</v>
      </c>
      <c r="D13" s="84" t="s">
        <v>771</v>
      </c>
      <c r="E13" s="42" t="s">
        <v>226</v>
      </c>
      <c r="F13" s="42" t="s">
        <v>226</v>
      </c>
      <c r="G13" s="42" t="s">
        <v>226</v>
      </c>
      <c r="H13" s="42" t="s">
        <v>226</v>
      </c>
      <c r="I13" s="42" t="s">
        <v>226</v>
      </c>
      <c r="J13" s="176"/>
      <c r="K13" s="176"/>
      <c r="L13" s="176"/>
      <c r="M13" s="90">
        <f t="shared" si="0"/>
        <v>14.285714285714285</v>
      </c>
      <c r="N13" s="359">
        <v>1</v>
      </c>
    </row>
    <row r="14" spans="1:14">
      <c r="A14" s="82">
        <v>6</v>
      </c>
      <c r="B14" s="167" t="s">
        <v>780</v>
      </c>
      <c r="C14" s="167" t="s">
        <v>781</v>
      </c>
      <c r="D14" s="84" t="s">
        <v>771</v>
      </c>
      <c r="E14" s="42" t="s">
        <v>226</v>
      </c>
      <c r="F14" s="42" t="s">
        <v>226</v>
      </c>
      <c r="G14" s="42" t="s">
        <v>226</v>
      </c>
      <c r="H14" s="42" t="s">
        <v>226</v>
      </c>
      <c r="I14" s="42" t="s">
        <v>226</v>
      </c>
      <c r="J14" s="176"/>
      <c r="K14" s="176"/>
      <c r="L14" s="176"/>
      <c r="M14" s="90">
        <f t="shared" si="0"/>
        <v>14.285714285714285</v>
      </c>
      <c r="N14" s="359">
        <v>1</v>
      </c>
    </row>
    <row r="15" spans="1:14">
      <c r="A15" s="83">
        <v>7</v>
      </c>
      <c r="B15" s="167" t="s">
        <v>782</v>
      </c>
      <c r="C15" s="167" t="s">
        <v>783</v>
      </c>
      <c r="D15" s="84" t="s">
        <v>771</v>
      </c>
      <c r="E15" s="42" t="s">
        <v>226</v>
      </c>
      <c r="F15" s="42" t="s">
        <v>226</v>
      </c>
      <c r="G15" s="42" t="s">
        <v>226</v>
      </c>
      <c r="H15" s="42" t="s">
        <v>226</v>
      </c>
      <c r="I15" s="42" t="s">
        <v>226</v>
      </c>
      <c r="J15" s="176"/>
      <c r="K15" s="176"/>
      <c r="L15" s="176"/>
      <c r="M15" s="90">
        <f t="shared" si="0"/>
        <v>14.285714285714285</v>
      </c>
      <c r="N15" s="359">
        <v>1</v>
      </c>
    </row>
    <row r="16" spans="1:14">
      <c r="A16" s="82">
        <v>8</v>
      </c>
      <c r="B16" s="167" t="s">
        <v>784</v>
      </c>
      <c r="C16" s="167" t="s">
        <v>785</v>
      </c>
      <c r="D16" s="84" t="s">
        <v>771</v>
      </c>
      <c r="E16" s="42" t="s">
        <v>226</v>
      </c>
      <c r="F16" s="42" t="s">
        <v>226</v>
      </c>
      <c r="G16" s="42" t="s">
        <v>226</v>
      </c>
      <c r="H16" s="42" t="s">
        <v>226</v>
      </c>
      <c r="I16" s="42" t="s">
        <v>226</v>
      </c>
      <c r="J16" s="176"/>
      <c r="K16" s="176"/>
      <c r="L16" s="176"/>
      <c r="M16" s="90">
        <f t="shared" si="0"/>
        <v>14.285714285714285</v>
      </c>
      <c r="N16" s="359">
        <v>1</v>
      </c>
    </row>
    <row r="17" spans="1:14">
      <c r="A17" s="83">
        <v>9</v>
      </c>
      <c r="B17" s="167" t="s">
        <v>786</v>
      </c>
      <c r="C17" s="167" t="s">
        <v>787</v>
      </c>
      <c r="D17" s="84" t="s">
        <v>771</v>
      </c>
      <c r="E17" s="42" t="s">
        <v>226</v>
      </c>
      <c r="F17" s="42" t="s">
        <v>226</v>
      </c>
      <c r="G17" s="42" t="s">
        <v>226</v>
      </c>
      <c r="H17" s="42" t="s">
        <v>226</v>
      </c>
      <c r="I17" s="42" t="s">
        <v>226</v>
      </c>
      <c r="J17" s="176"/>
      <c r="K17" s="176"/>
      <c r="L17" s="176"/>
      <c r="M17" s="90">
        <f t="shared" si="0"/>
        <v>14.285714285714285</v>
      </c>
      <c r="N17" s="359">
        <v>1</v>
      </c>
    </row>
    <row r="18" spans="1:14">
      <c r="A18" s="82">
        <v>10</v>
      </c>
      <c r="B18" s="167" t="s">
        <v>788</v>
      </c>
      <c r="C18" s="167" t="s">
        <v>789</v>
      </c>
      <c r="D18" s="84" t="s">
        <v>771</v>
      </c>
      <c r="E18" s="42" t="s">
        <v>226</v>
      </c>
      <c r="F18" s="42" t="s">
        <v>226</v>
      </c>
      <c r="G18" s="42" t="s">
        <v>226</v>
      </c>
      <c r="H18" s="42" t="s">
        <v>226</v>
      </c>
      <c r="I18" s="42" t="s">
        <v>226</v>
      </c>
      <c r="J18" s="176"/>
      <c r="K18" s="176"/>
      <c r="L18" s="176"/>
      <c r="M18" s="90">
        <f t="shared" si="0"/>
        <v>14.285714285714285</v>
      </c>
      <c r="N18" s="359">
        <v>1</v>
      </c>
    </row>
    <row r="19" spans="1:14">
      <c r="A19" s="83">
        <v>11</v>
      </c>
      <c r="B19" s="167" t="s">
        <v>790</v>
      </c>
      <c r="C19" s="167" t="s">
        <v>791</v>
      </c>
      <c r="D19" s="84" t="s">
        <v>771</v>
      </c>
      <c r="E19" s="42" t="s">
        <v>226</v>
      </c>
      <c r="F19" s="42" t="s">
        <v>226</v>
      </c>
      <c r="G19" s="42" t="s">
        <v>226</v>
      </c>
      <c r="H19" s="42" t="s">
        <v>226</v>
      </c>
      <c r="I19" s="42" t="s">
        <v>226</v>
      </c>
      <c r="J19" s="176"/>
      <c r="K19" s="176"/>
      <c r="L19" s="176"/>
      <c r="M19" s="90">
        <f t="shared" si="0"/>
        <v>14.285714285714285</v>
      </c>
      <c r="N19" s="359">
        <v>1</v>
      </c>
    </row>
    <row r="20" spans="1:14">
      <c r="A20" s="82">
        <v>12</v>
      </c>
      <c r="B20" s="167" t="s">
        <v>792</v>
      </c>
      <c r="C20" s="167" t="s">
        <v>793</v>
      </c>
      <c r="D20" s="84" t="s">
        <v>771</v>
      </c>
      <c r="E20" s="42" t="s">
        <v>226</v>
      </c>
      <c r="F20" s="42" t="s">
        <v>226</v>
      </c>
      <c r="G20" s="42" t="s">
        <v>226</v>
      </c>
      <c r="H20" s="42" t="s">
        <v>226</v>
      </c>
      <c r="I20" s="42" t="s">
        <v>226</v>
      </c>
      <c r="J20" s="176"/>
      <c r="K20" s="176"/>
      <c r="L20" s="176"/>
      <c r="M20" s="90">
        <f t="shared" si="0"/>
        <v>14.285714285714285</v>
      </c>
      <c r="N20" s="359">
        <v>1</v>
      </c>
    </row>
    <row r="21" spans="1:14">
      <c r="A21" s="83">
        <v>13</v>
      </c>
      <c r="B21" s="167" t="s">
        <v>794</v>
      </c>
      <c r="C21" s="167" t="s">
        <v>795</v>
      </c>
      <c r="D21" s="84" t="s">
        <v>771</v>
      </c>
      <c r="E21" s="42" t="s">
        <v>226</v>
      </c>
      <c r="F21" s="42" t="s">
        <v>226</v>
      </c>
      <c r="G21" s="42" t="s">
        <v>226</v>
      </c>
      <c r="H21" s="42" t="s">
        <v>226</v>
      </c>
      <c r="I21" s="42" t="s">
        <v>226</v>
      </c>
      <c r="J21" s="176"/>
      <c r="K21" s="176"/>
      <c r="L21" s="176"/>
      <c r="M21" s="90">
        <f t="shared" si="0"/>
        <v>14.285714285714285</v>
      </c>
      <c r="N21" s="359">
        <v>1</v>
      </c>
    </row>
    <row r="22" spans="1:14">
      <c r="A22" s="82">
        <v>14</v>
      </c>
      <c r="B22" s="167" t="s">
        <v>796</v>
      </c>
      <c r="C22" s="167" t="s">
        <v>797</v>
      </c>
      <c r="D22" s="84" t="s">
        <v>771</v>
      </c>
      <c r="E22" s="42" t="s">
        <v>226</v>
      </c>
      <c r="F22" s="176"/>
      <c r="G22" s="176"/>
      <c r="H22" s="176"/>
      <c r="I22" s="176"/>
      <c r="J22" s="176"/>
      <c r="K22" s="176"/>
      <c r="L22" s="176"/>
      <c r="M22" s="90">
        <f t="shared" si="0"/>
        <v>14.285714285714285</v>
      </c>
      <c r="N22" s="359">
        <v>1</v>
      </c>
    </row>
    <row r="23" spans="1:14">
      <c r="A23" s="83">
        <v>15</v>
      </c>
      <c r="B23" s="167" t="s">
        <v>798</v>
      </c>
      <c r="C23" s="167" t="s">
        <v>799</v>
      </c>
      <c r="D23" s="84" t="s">
        <v>771</v>
      </c>
      <c r="E23" s="42" t="s">
        <v>226</v>
      </c>
      <c r="F23" s="42" t="s">
        <v>226</v>
      </c>
      <c r="G23" s="42" t="s">
        <v>226</v>
      </c>
      <c r="H23" s="42" t="s">
        <v>226</v>
      </c>
      <c r="I23" s="42" t="s">
        <v>226</v>
      </c>
      <c r="J23" s="176"/>
      <c r="K23" s="176"/>
      <c r="L23" s="176"/>
      <c r="M23" s="90">
        <f t="shared" si="0"/>
        <v>14.285714285714285</v>
      </c>
      <c r="N23" s="14">
        <v>2</v>
      </c>
    </row>
    <row r="24" spans="1:14">
      <c r="A24" s="82">
        <v>16</v>
      </c>
      <c r="B24" s="167" t="s">
        <v>800</v>
      </c>
      <c r="C24" s="167" t="s">
        <v>801</v>
      </c>
      <c r="D24" s="84" t="s">
        <v>771</v>
      </c>
      <c r="E24" s="42" t="s">
        <v>226</v>
      </c>
      <c r="F24" s="42" t="s">
        <v>226</v>
      </c>
      <c r="G24" s="42" t="s">
        <v>226</v>
      </c>
      <c r="H24" s="42" t="s">
        <v>226</v>
      </c>
      <c r="I24" s="42" t="s">
        <v>226</v>
      </c>
      <c r="J24" s="176"/>
      <c r="K24" s="176"/>
      <c r="L24" s="176"/>
      <c r="M24" s="90">
        <f t="shared" si="0"/>
        <v>14.285714285714285</v>
      </c>
      <c r="N24" s="14">
        <v>2</v>
      </c>
    </row>
    <row r="25" spans="1:14">
      <c r="A25" s="83">
        <v>17</v>
      </c>
      <c r="B25" s="167" t="s">
        <v>802</v>
      </c>
      <c r="C25" s="167" t="s">
        <v>803</v>
      </c>
      <c r="D25" s="84" t="s">
        <v>771</v>
      </c>
      <c r="E25" s="42" t="s">
        <v>226</v>
      </c>
      <c r="F25" s="42" t="s">
        <v>226</v>
      </c>
      <c r="G25" s="42" t="s">
        <v>226</v>
      </c>
      <c r="H25" s="42" t="s">
        <v>226</v>
      </c>
      <c r="I25" s="42" t="s">
        <v>226</v>
      </c>
      <c r="J25" s="176"/>
      <c r="K25" s="176"/>
      <c r="L25" s="176"/>
      <c r="M25" s="90">
        <f t="shared" si="0"/>
        <v>14.285714285714285</v>
      </c>
      <c r="N25" s="14">
        <v>2</v>
      </c>
    </row>
    <row r="26" spans="1:14">
      <c r="A26" s="82">
        <v>18</v>
      </c>
      <c r="B26" s="167" t="s">
        <v>804</v>
      </c>
      <c r="C26" s="167" t="s">
        <v>805</v>
      </c>
      <c r="D26" s="84" t="s">
        <v>771</v>
      </c>
      <c r="E26" s="42" t="s">
        <v>226</v>
      </c>
      <c r="F26" s="42" t="s">
        <v>226</v>
      </c>
      <c r="G26" s="42" t="s">
        <v>226</v>
      </c>
      <c r="H26" s="42" t="s">
        <v>226</v>
      </c>
      <c r="I26" s="42" t="s">
        <v>226</v>
      </c>
      <c r="J26" s="176"/>
      <c r="K26" s="176"/>
      <c r="L26" s="176"/>
      <c r="M26" s="90">
        <f t="shared" si="0"/>
        <v>14.285714285714285</v>
      </c>
      <c r="N26" s="14">
        <v>2</v>
      </c>
    </row>
    <row r="27" spans="1:14">
      <c r="A27" s="83">
        <v>19</v>
      </c>
      <c r="B27" s="167" t="s">
        <v>806</v>
      </c>
      <c r="C27" s="167" t="s">
        <v>807</v>
      </c>
      <c r="D27" s="84" t="s">
        <v>771</v>
      </c>
      <c r="E27" s="42" t="s">
        <v>226</v>
      </c>
      <c r="F27" s="42" t="s">
        <v>226</v>
      </c>
      <c r="G27" s="42" t="s">
        <v>226</v>
      </c>
      <c r="H27" s="42" t="s">
        <v>226</v>
      </c>
      <c r="I27" s="42" t="s">
        <v>226</v>
      </c>
      <c r="J27" s="176"/>
      <c r="K27" s="176"/>
      <c r="L27" s="176"/>
      <c r="M27" s="90">
        <f t="shared" si="0"/>
        <v>14.285714285714285</v>
      </c>
      <c r="N27" s="14">
        <v>2</v>
      </c>
    </row>
    <row r="28" spans="1:14">
      <c r="A28" s="82">
        <v>20</v>
      </c>
      <c r="B28" s="167" t="s">
        <v>808</v>
      </c>
      <c r="C28" s="167" t="s">
        <v>809</v>
      </c>
      <c r="D28" s="84" t="s">
        <v>771</v>
      </c>
      <c r="E28" s="42" t="s">
        <v>226</v>
      </c>
      <c r="F28" s="42" t="s">
        <v>226</v>
      </c>
      <c r="G28" s="42" t="s">
        <v>226</v>
      </c>
      <c r="H28" s="42" t="s">
        <v>226</v>
      </c>
      <c r="I28" s="42" t="s">
        <v>226</v>
      </c>
      <c r="J28" s="176"/>
      <c r="K28" s="176"/>
      <c r="L28" s="176"/>
      <c r="M28" s="90">
        <f t="shared" si="0"/>
        <v>14.285714285714285</v>
      </c>
      <c r="N28" s="14">
        <v>2</v>
      </c>
    </row>
    <row r="29" spans="1:14">
      <c r="A29" s="83">
        <v>21</v>
      </c>
      <c r="B29" s="167" t="s">
        <v>810</v>
      </c>
      <c r="C29" s="167" t="s">
        <v>811</v>
      </c>
      <c r="D29" s="84" t="s">
        <v>771</v>
      </c>
      <c r="E29" s="42" t="s">
        <v>226</v>
      </c>
      <c r="F29" s="42" t="s">
        <v>226</v>
      </c>
      <c r="G29" s="42" t="s">
        <v>226</v>
      </c>
      <c r="H29" s="42" t="s">
        <v>226</v>
      </c>
      <c r="I29" s="42" t="s">
        <v>226</v>
      </c>
      <c r="J29" s="176"/>
      <c r="K29" s="176"/>
      <c r="L29" s="176"/>
      <c r="M29" s="90">
        <f t="shared" si="0"/>
        <v>14.285714285714285</v>
      </c>
      <c r="N29" s="14">
        <v>2</v>
      </c>
    </row>
    <row r="30" spans="1:14">
      <c r="A30" s="82">
        <v>22</v>
      </c>
      <c r="B30" s="167" t="s">
        <v>812</v>
      </c>
      <c r="C30" s="167" t="s">
        <v>813</v>
      </c>
      <c r="D30" s="84" t="s">
        <v>771</v>
      </c>
      <c r="E30" s="42" t="s">
        <v>226</v>
      </c>
      <c r="F30" s="42" t="s">
        <v>226</v>
      </c>
      <c r="G30" s="42" t="s">
        <v>226</v>
      </c>
      <c r="H30" s="42" t="s">
        <v>226</v>
      </c>
      <c r="I30" s="42" t="s">
        <v>226</v>
      </c>
      <c r="J30" s="88"/>
      <c r="K30" s="88"/>
      <c r="L30" s="88"/>
      <c r="M30" s="90">
        <f t="shared" si="0"/>
        <v>14.285714285714285</v>
      </c>
      <c r="N30" s="14">
        <v>2</v>
      </c>
    </row>
    <row r="31" spans="1:14">
      <c r="A31" s="83">
        <v>23</v>
      </c>
      <c r="B31" s="167" t="s">
        <v>814</v>
      </c>
      <c r="C31" s="167" t="s">
        <v>815</v>
      </c>
      <c r="D31" s="84" t="s">
        <v>771</v>
      </c>
      <c r="E31" s="42" t="s">
        <v>226</v>
      </c>
      <c r="F31" s="42" t="s">
        <v>226</v>
      </c>
      <c r="G31" s="42" t="s">
        <v>226</v>
      </c>
      <c r="H31" s="42" t="s">
        <v>226</v>
      </c>
      <c r="I31" s="42" t="s">
        <v>226</v>
      </c>
      <c r="J31" s="88"/>
      <c r="K31" s="88"/>
      <c r="L31" s="88"/>
      <c r="M31" s="90">
        <f t="shared" si="0"/>
        <v>14.285714285714285</v>
      </c>
      <c r="N31" s="14">
        <v>2</v>
      </c>
    </row>
    <row r="32" spans="1:14">
      <c r="A32" s="82">
        <v>24</v>
      </c>
      <c r="B32" s="167" t="s">
        <v>816</v>
      </c>
      <c r="C32" s="167" t="s">
        <v>817</v>
      </c>
      <c r="D32" s="84" t="s">
        <v>771</v>
      </c>
      <c r="E32" s="42" t="s">
        <v>226</v>
      </c>
      <c r="F32" s="42" t="s">
        <v>226</v>
      </c>
      <c r="G32" s="42" t="s">
        <v>226</v>
      </c>
      <c r="H32" s="42" t="s">
        <v>226</v>
      </c>
      <c r="I32" s="42" t="s">
        <v>226</v>
      </c>
      <c r="J32" s="88"/>
      <c r="K32" s="88"/>
      <c r="L32" s="88"/>
      <c r="M32" s="90">
        <f t="shared" si="0"/>
        <v>14.285714285714285</v>
      </c>
      <c r="N32" s="14">
        <v>2</v>
      </c>
    </row>
    <row r="33" spans="1:14">
      <c r="A33" s="83">
        <v>25</v>
      </c>
      <c r="B33" s="167" t="s">
        <v>818</v>
      </c>
      <c r="C33" s="167" t="s">
        <v>819</v>
      </c>
      <c r="D33" s="84" t="s">
        <v>771</v>
      </c>
      <c r="E33" s="42" t="s">
        <v>226</v>
      </c>
      <c r="F33" s="42" t="s">
        <v>226</v>
      </c>
      <c r="G33" s="42" t="s">
        <v>226</v>
      </c>
      <c r="H33" s="42" t="s">
        <v>226</v>
      </c>
      <c r="I33" s="42" t="s">
        <v>226</v>
      </c>
      <c r="J33" s="88"/>
      <c r="K33" s="88"/>
      <c r="L33" s="88"/>
      <c r="M33" s="90">
        <f t="shared" si="0"/>
        <v>14.285714285714285</v>
      </c>
      <c r="N33" s="14">
        <v>2</v>
      </c>
    </row>
    <row r="34" spans="1:14">
      <c r="A34" s="82">
        <v>26</v>
      </c>
      <c r="B34" s="167" t="s">
        <v>820</v>
      </c>
      <c r="C34" s="167" t="s">
        <v>821</v>
      </c>
      <c r="D34" s="84" t="s">
        <v>771</v>
      </c>
      <c r="E34" s="42" t="s">
        <v>226</v>
      </c>
      <c r="F34" s="42" t="s">
        <v>226</v>
      </c>
      <c r="G34" s="42" t="s">
        <v>226</v>
      </c>
      <c r="H34" s="42" t="s">
        <v>226</v>
      </c>
      <c r="I34" s="42" t="s">
        <v>226</v>
      </c>
      <c r="J34" s="88"/>
      <c r="K34" s="88"/>
      <c r="L34" s="88"/>
      <c r="M34" s="90">
        <f t="shared" si="0"/>
        <v>14.285714285714285</v>
      </c>
      <c r="N34" s="14">
        <v>2</v>
      </c>
    </row>
    <row r="35" spans="1:14">
      <c r="A35" s="83">
        <v>27</v>
      </c>
      <c r="B35" s="167" t="s">
        <v>822</v>
      </c>
      <c r="C35" s="167" t="s">
        <v>823</v>
      </c>
      <c r="D35" s="84" t="s">
        <v>771</v>
      </c>
      <c r="E35" s="42" t="s">
        <v>226</v>
      </c>
      <c r="F35" s="42" t="s">
        <v>226</v>
      </c>
      <c r="G35" s="42" t="s">
        <v>226</v>
      </c>
      <c r="H35" s="42" t="s">
        <v>226</v>
      </c>
      <c r="I35" s="42" t="s">
        <v>226</v>
      </c>
      <c r="J35" s="88"/>
      <c r="K35" s="88"/>
      <c r="L35" s="88"/>
      <c r="M35" s="90">
        <f t="shared" si="0"/>
        <v>14.285714285714285</v>
      </c>
      <c r="N35" s="14">
        <v>2</v>
      </c>
    </row>
    <row r="36" spans="1:14">
      <c r="A36" s="82">
        <v>28</v>
      </c>
      <c r="B36" s="167" t="s">
        <v>824</v>
      </c>
      <c r="C36" s="167" t="s">
        <v>825</v>
      </c>
      <c r="D36" s="84" t="s">
        <v>771</v>
      </c>
      <c r="E36" s="42" t="s">
        <v>226</v>
      </c>
      <c r="F36" s="42" t="s">
        <v>226</v>
      </c>
      <c r="G36" s="42" t="s">
        <v>226</v>
      </c>
      <c r="H36" s="42" t="s">
        <v>226</v>
      </c>
      <c r="I36" s="42" t="s">
        <v>226</v>
      </c>
      <c r="J36" s="88"/>
      <c r="K36" s="88"/>
      <c r="L36" s="88"/>
      <c r="M36" s="90">
        <f t="shared" si="0"/>
        <v>14.285714285714285</v>
      </c>
      <c r="N36" s="14">
        <v>2</v>
      </c>
    </row>
    <row r="37" spans="1:14">
      <c r="A37" s="83">
        <v>29</v>
      </c>
      <c r="B37" s="167" t="s">
        <v>826</v>
      </c>
      <c r="C37" s="167" t="s">
        <v>827</v>
      </c>
      <c r="D37" s="84" t="s">
        <v>771</v>
      </c>
      <c r="E37" s="42" t="s">
        <v>226</v>
      </c>
      <c r="F37" s="42" t="s">
        <v>226</v>
      </c>
      <c r="G37" s="42" t="s">
        <v>226</v>
      </c>
      <c r="H37" s="42" t="s">
        <v>226</v>
      </c>
      <c r="I37" s="42" t="s">
        <v>226</v>
      </c>
      <c r="J37" s="88"/>
      <c r="K37" s="88"/>
      <c r="L37" s="88"/>
      <c r="M37" s="90">
        <f t="shared" si="0"/>
        <v>14.285714285714285</v>
      </c>
      <c r="N37" s="14">
        <v>3</v>
      </c>
    </row>
    <row r="38" spans="1:14">
      <c r="A38" s="82">
        <v>30</v>
      </c>
      <c r="B38" s="167" t="s">
        <v>828</v>
      </c>
      <c r="C38" s="167" t="s">
        <v>829</v>
      </c>
      <c r="D38" s="84" t="s">
        <v>771</v>
      </c>
      <c r="E38" s="42" t="s">
        <v>226</v>
      </c>
      <c r="F38" s="42" t="s">
        <v>226</v>
      </c>
      <c r="G38" s="42" t="s">
        <v>226</v>
      </c>
      <c r="H38" s="42" t="s">
        <v>226</v>
      </c>
      <c r="I38" s="42" t="s">
        <v>226</v>
      </c>
      <c r="J38" s="88"/>
      <c r="K38" s="88"/>
      <c r="L38" s="88"/>
      <c r="M38" s="90">
        <f t="shared" si="0"/>
        <v>14.285714285714285</v>
      </c>
      <c r="N38" s="14">
        <v>3</v>
      </c>
    </row>
    <row r="39" spans="1:14">
      <c r="A39" s="83">
        <v>31</v>
      </c>
      <c r="B39" s="167" t="s">
        <v>830</v>
      </c>
      <c r="C39" s="167" t="s">
        <v>831</v>
      </c>
      <c r="D39" s="84" t="s">
        <v>771</v>
      </c>
      <c r="E39" s="42" t="s">
        <v>226</v>
      </c>
      <c r="F39" s="42" t="s">
        <v>226</v>
      </c>
      <c r="G39" s="42" t="s">
        <v>226</v>
      </c>
      <c r="H39" s="42" t="s">
        <v>226</v>
      </c>
      <c r="I39" s="42" t="s">
        <v>226</v>
      </c>
      <c r="J39" s="88"/>
      <c r="K39" s="88"/>
      <c r="L39" s="88"/>
      <c r="M39" s="90">
        <f t="shared" si="0"/>
        <v>14.285714285714285</v>
      </c>
      <c r="N39" s="14">
        <v>3</v>
      </c>
    </row>
    <row r="40" spans="1:14">
      <c r="A40" s="82">
        <v>32</v>
      </c>
      <c r="B40" s="167" t="s">
        <v>832</v>
      </c>
      <c r="C40" s="167" t="s">
        <v>833</v>
      </c>
      <c r="D40" s="84" t="s">
        <v>771</v>
      </c>
      <c r="E40" s="42"/>
      <c r="F40" s="42" t="s">
        <v>226</v>
      </c>
      <c r="G40" s="42" t="s">
        <v>226</v>
      </c>
      <c r="H40" s="42" t="s">
        <v>226</v>
      </c>
      <c r="I40" s="42" t="s">
        <v>226</v>
      </c>
      <c r="J40" s="88"/>
      <c r="K40" s="88"/>
      <c r="L40" s="88"/>
      <c r="M40" s="90">
        <f t="shared" si="0"/>
        <v>14.285714285714285</v>
      </c>
      <c r="N40" s="14">
        <v>3</v>
      </c>
    </row>
    <row r="41" spans="1:14">
      <c r="A41" s="83">
        <v>33</v>
      </c>
      <c r="B41" s="167" t="s">
        <v>824</v>
      </c>
      <c r="C41" s="167" t="s">
        <v>825</v>
      </c>
      <c r="D41" s="84" t="s">
        <v>771</v>
      </c>
      <c r="E41" s="42"/>
      <c r="F41" s="88"/>
      <c r="G41" s="88"/>
      <c r="H41" s="88"/>
      <c r="I41" s="88"/>
      <c r="J41" s="88"/>
      <c r="K41" s="88"/>
      <c r="L41" s="88"/>
      <c r="M41" s="90">
        <f t="shared" si="0"/>
        <v>14.285714285714285</v>
      </c>
      <c r="N41" s="14">
        <v>3</v>
      </c>
    </row>
    <row r="42" spans="1:14">
      <c r="A42" s="82">
        <v>34</v>
      </c>
      <c r="B42" s="167" t="s">
        <v>834</v>
      </c>
      <c r="C42" s="167" t="s">
        <v>835</v>
      </c>
      <c r="D42" s="84" t="s">
        <v>771</v>
      </c>
      <c r="E42" s="42" t="s">
        <v>226</v>
      </c>
      <c r="F42" s="42" t="s">
        <v>226</v>
      </c>
      <c r="G42" s="42" t="s">
        <v>226</v>
      </c>
      <c r="H42" s="42" t="s">
        <v>226</v>
      </c>
      <c r="I42" s="42" t="s">
        <v>226</v>
      </c>
      <c r="J42" s="88"/>
      <c r="K42" s="88"/>
      <c r="L42" s="88"/>
      <c r="M42" s="90">
        <f t="shared" si="0"/>
        <v>14.285714285714285</v>
      </c>
      <c r="N42" s="14">
        <v>3</v>
      </c>
    </row>
    <row r="43" spans="1:14">
      <c r="A43" s="83">
        <v>35</v>
      </c>
      <c r="B43" s="167" t="s">
        <v>836</v>
      </c>
      <c r="C43" s="167" t="s">
        <v>837</v>
      </c>
      <c r="D43" s="84" t="s">
        <v>771</v>
      </c>
      <c r="E43" s="42" t="s">
        <v>226</v>
      </c>
      <c r="F43" s="42" t="s">
        <v>226</v>
      </c>
      <c r="G43" s="42" t="s">
        <v>226</v>
      </c>
      <c r="H43" s="42" t="s">
        <v>226</v>
      </c>
      <c r="I43" s="42" t="s">
        <v>226</v>
      </c>
      <c r="J43" s="88"/>
      <c r="K43" s="88"/>
      <c r="L43" s="88"/>
      <c r="M43" s="90">
        <f t="shared" si="0"/>
        <v>14.285714285714285</v>
      </c>
      <c r="N43" s="14">
        <v>3</v>
      </c>
    </row>
    <row r="44" spans="1:14">
      <c r="A44" s="82">
        <v>36</v>
      </c>
      <c r="B44" s="167" t="s">
        <v>838</v>
      </c>
      <c r="C44" s="167" t="s">
        <v>839</v>
      </c>
      <c r="D44" s="84" t="s">
        <v>771</v>
      </c>
      <c r="E44" s="42" t="s">
        <v>226</v>
      </c>
      <c r="F44" s="42" t="s">
        <v>226</v>
      </c>
      <c r="G44" s="42" t="s">
        <v>226</v>
      </c>
      <c r="H44" s="42" t="s">
        <v>226</v>
      </c>
      <c r="I44" s="42" t="s">
        <v>226</v>
      </c>
      <c r="J44" s="88"/>
      <c r="K44" s="88"/>
      <c r="L44" s="88"/>
      <c r="M44" s="90">
        <f t="shared" si="0"/>
        <v>14.285714285714285</v>
      </c>
      <c r="N44" s="14">
        <v>3</v>
      </c>
    </row>
    <row r="45" spans="1:14">
      <c r="A45" s="83">
        <v>37</v>
      </c>
      <c r="B45" s="167" t="s">
        <v>840</v>
      </c>
      <c r="C45" s="167" t="s">
        <v>841</v>
      </c>
      <c r="D45" s="84" t="s">
        <v>771</v>
      </c>
      <c r="E45" s="42" t="s">
        <v>226</v>
      </c>
      <c r="F45" s="42" t="s">
        <v>226</v>
      </c>
      <c r="G45" s="42" t="s">
        <v>226</v>
      </c>
      <c r="H45" s="42" t="s">
        <v>226</v>
      </c>
      <c r="I45" s="42" t="s">
        <v>226</v>
      </c>
      <c r="J45" s="88"/>
      <c r="K45" s="88"/>
      <c r="L45" s="88"/>
      <c r="M45" s="90">
        <f t="shared" si="0"/>
        <v>14.285714285714285</v>
      </c>
      <c r="N45" s="14">
        <v>3</v>
      </c>
    </row>
    <row r="46" spans="1:14">
      <c r="A46" s="82">
        <v>38</v>
      </c>
      <c r="B46" s="167" t="s">
        <v>842</v>
      </c>
      <c r="C46" s="167" t="s">
        <v>843</v>
      </c>
      <c r="D46" s="84" t="s">
        <v>771</v>
      </c>
      <c r="E46" s="42" t="s">
        <v>226</v>
      </c>
      <c r="F46" s="42" t="s">
        <v>226</v>
      </c>
      <c r="G46" s="42" t="s">
        <v>226</v>
      </c>
      <c r="H46" s="42" t="s">
        <v>226</v>
      </c>
      <c r="I46" s="42" t="s">
        <v>226</v>
      </c>
      <c r="J46" s="88"/>
      <c r="K46" s="88"/>
      <c r="L46" s="88"/>
      <c r="M46" s="90">
        <f t="shared" si="0"/>
        <v>14.285714285714285</v>
      </c>
      <c r="N46" s="14">
        <v>3</v>
      </c>
    </row>
    <row r="47" spans="1:14">
      <c r="A47" s="83">
        <v>39</v>
      </c>
      <c r="B47" s="167" t="s">
        <v>844</v>
      </c>
      <c r="C47" s="167" t="s">
        <v>845</v>
      </c>
      <c r="D47" s="84" t="s">
        <v>771</v>
      </c>
      <c r="E47" s="42" t="s">
        <v>226</v>
      </c>
      <c r="F47" s="42" t="s">
        <v>226</v>
      </c>
      <c r="G47" s="42" t="s">
        <v>226</v>
      </c>
      <c r="H47" s="42" t="s">
        <v>226</v>
      </c>
      <c r="I47" s="42" t="s">
        <v>226</v>
      </c>
      <c r="J47" s="88"/>
      <c r="K47" s="88"/>
      <c r="L47" s="88"/>
      <c r="M47" s="90">
        <f t="shared" si="0"/>
        <v>14.285714285714285</v>
      </c>
      <c r="N47" s="14">
        <v>3</v>
      </c>
    </row>
    <row r="48" spans="1:14">
      <c r="A48" s="82">
        <v>40</v>
      </c>
      <c r="B48" s="167" t="s">
        <v>846</v>
      </c>
      <c r="C48" s="167" t="s">
        <v>847</v>
      </c>
      <c r="D48" s="84" t="s">
        <v>771</v>
      </c>
      <c r="E48" s="42" t="s">
        <v>226</v>
      </c>
      <c r="F48" s="42" t="s">
        <v>226</v>
      </c>
      <c r="G48" s="42" t="s">
        <v>226</v>
      </c>
      <c r="H48" s="42" t="s">
        <v>226</v>
      </c>
      <c r="I48" s="42" t="s">
        <v>226</v>
      </c>
      <c r="J48" s="88"/>
      <c r="K48" s="88"/>
      <c r="L48" s="88"/>
      <c r="M48" s="90">
        <f t="shared" si="0"/>
        <v>14.285714285714285</v>
      </c>
      <c r="N48" s="14">
        <v>3</v>
      </c>
    </row>
    <row r="49" spans="1:14">
      <c r="A49" s="83">
        <v>41</v>
      </c>
      <c r="B49" s="167" t="s">
        <v>848</v>
      </c>
      <c r="C49" s="167" t="s">
        <v>849</v>
      </c>
      <c r="D49" s="84" t="s">
        <v>771</v>
      </c>
      <c r="E49" s="42" t="s">
        <v>226</v>
      </c>
      <c r="F49" s="42" t="s">
        <v>226</v>
      </c>
      <c r="G49" s="42" t="s">
        <v>226</v>
      </c>
      <c r="H49" s="42" t="s">
        <v>226</v>
      </c>
      <c r="I49" s="42" t="s">
        <v>226</v>
      </c>
      <c r="J49" s="88"/>
      <c r="K49" s="88"/>
      <c r="L49" s="88"/>
      <c r="M49" s="90">
        <f t="shared" si="0"/>
        <v>14.285714285714285</v>
      </c>
      <c r="N49" s="14">
        <v>3</v>
      </c>
    </row>
    <row r="50" spans="1:14">
      <c r="A50" s="82">
        <v>42</v>
      </c>
      <c r="B50" s="167" t="s">
        <v>850</v>
      </c>
      <c r="C50" s="167" t="s">
        <v>851</v>
      </c>
      <c r="D50" s="84" t="s">
        <v>771</v>
      </c>
      <c r="E50" s="42" t="s">
        <v>226</v>
      </c>
      <c r="F50" s="42" t="s">
        <v>226</v>
      </c>
      <c r="G50" s="42" t="s">
        <v>226</v>
      </c>
      <c r="H50" s="42" t="s">
        <v>226</v>
      </c>
      <c r="I50" s="42" t="s">
        <v>226</v>
      </c>
      <c r="J50" s="88"/>
      <c r="K50" s="88"/>
      <c r="L50" s="88"/>
      <c r="M50" s="90">
        <f t="shared" si="0"/>
        <v>14.285714285714285</v>
      </c>
      <c r="N50" s="14">
        <v>4</v>
      </c>
    </row>
    <row r="51" spans="1:14">
      <c r="A51" s="83">
        <v>43</v>
      </c>
      <c r="B51" s="167" t="s">
        <v>852</v>
      </c>
      <c r="C51" s="167" t="s">
        <v>853</v>
      </c>
      <c r="D51" s="84" t="s">
        <v>771</v>
      </c>
      <c r="E51" s="42"/>
      <c r="F51" s="88"/>
      <c r="G51" s="88"/>
      <c r="H51" s="88"/>
      <c r="I51" s="88"/>
      <c r="J51" s="88"/>
      <c r="K51" s="88"/>
      <c r="L51" s="88"/>
      <c r="M51" s="90">
        <f t="shared" si="0"/>
        <v>14.285714285714285</v>
      </c>
      <c r="N51" s="14">
        <v>4</v>
      </c>
    </row>
    <row r="52" spans="1:14">
      <c r="A52" s="82">
        <v>44</v>
      </c>
      <c r="B52" s="167" t="s">
        <v>854</v>
      </c>
      <c r="C52" s="167" t="s">
        <v>855</v>
      </c>
      <c r="D52" s="84" t="s">
        <v>771</v>
      </c>
      <c r="E52" s="42" t="s">
        <v>226</v>
      </c>
      <c r="F52" s="42" t="s">
        <v>226</v>
      </c>
      <c r="G52" s="42" t="s">
        <v>226</v>
      </c>
      <c r="H52" s="42" t="s">
        <v>226</v>
      </c>
      <c r="I52" s="42" t="s">
        <v>226</v>
      </c>
      <c r="J52" s="88"/>
      <c r="K52" s="88"/>
      <c r="L52" s="88"/>
      <c r="M52" s="90">
        <f t="shared" si="0"/>
        <v>14.285714285714285</v>
      </c>
      <c r="N52" s="14">
        <v>4</v>
      </c>
    </row>
    <row r="53" spans="1:14">
      <c r="A53" s="83">
        <v>45</v>
      </c>
      <c r="B53" s="167" t="s">
        <v>856</v>
      </c>
      <c r="C53" s="167" t="s">
        <v>857</v>
      </c>
      <c r="D53" s="84" t="s">
        <v>771</v>
      </c>
      <c r="E53" s="42" t="s">
        <v>226</v>
      </c>
      <c r="F53" s="42" t="s">
        <v>226</v>
      </c>
      <c r="G53" s="42" t="s">
        <v>226</v>
      </c>
      <c r="H53" s="42" t="s">
        <v>226</v>
      </c>
      <c r="I53" s="42" t="s">
        <v>226</v>
      </c>
      <c r="J53" s="88"/>
      <c r="K53" s="88"/>
      <c r="L53" s="88"/>
      <c r="M53" s="90">
        <f t="shared" si="0"/>
        <v>14.285714285714285</v>
      </c>
      <c r="N53" s="14">
        <v>4</v>
      </c>
    </row>
    <row r="54" spans="1:14">
      <c r="A54" s="82">
        <v>46</v>
      </c>
      <c r="B54" s="167" t="s">
        <v>858</v>
      </c>
      <c r="C54" s="167" t="s">
        <v>150</v>
      </c>
      <c r="D54" s="84" t="s">
        <v>771</v>
      </c>
      <c r="E54" s="42" t="s">
        <v>226</v>
      </c>
      <c r="F54" s="42" t="s">
        <v>226</v>
      </c>
      <c r="G54" s="42" t="s">
        <v>226</v>
      </c>
      <c r="H54" s="42" t="s">
        <v>226</v>
      </c>
      <c r="I54" s="42" t="s">
        <v>226</v>
      </c>
      <c r="J54" s="88"/>
      <c r="K54" s="88"/>
      <c r="L54" s="88"/>
      <c r="M54" s="90">
        <f t="shared" si="0"/>
        <v>14.285714285714285</v>
      </c>
      <c r="N54" s="14">
        <v>4</v>
      </c>
    </row>
    <row r="55" spans="1:14">
      <c r="A55" s="83">
        <v>47</v>
      </c>
      <c r="B55" s="68" t="s">
        <v>859</v>
      </c>
      <c r="C55" s="6" t="s">
        <v>860</v>
      </c>
      <c r="D55" s="84" t="s">
        <v>771</v>
      </c>
      <c r="E55" s="42" t="s">
        <v>226</v>
      </c>
      <c r="F55" s="42" t="s">
        <v>226</v>
      </c>
      <c r="G55" s="42" t="s">
        <v>226</v>
      </c>
      <c r="H55" s="42" t="s">
        <v>226</v>
      </c>
      <c r="I55" s="42" t="s">
        <v>226</v>
      </c>
      <c r="J55" s="88"/>
      <c r="K55" s="88"/>
      <c r="L55" s="88"/>
      <c r="M55" s="90">
        <f t="shared" si="0"/>
        <v>14.285714285714285</v>
      </c>
      <c r="N55" s="14">
        <v>4</v>
      </c>
    </row>
    <row r="56" spans="1:14">
      <c r="A56" s="82">
        <v>48</v>
      </c>
      <c r="B56" s="69" t="s">
        <v>861</v>
      </c>
      <c r="C56" s="69" t="s">
        <v>862</v>
      </c>
      <c r="D56" s="84" t="s">
        <v>771</v>
      </c>
      <c r="E56" s="42" t="s">
        <v>226</v>
      </c>
      <c r="F56" s="42" t="s">
        <v>226</v>
      </c>
      <c r="G56" s="42" t="s">
        <v>226</v>
      </c>
      <c r="H56" s="42" t="s">
        <v>226</v>
      </c>
      <c r="I56" s="42" t="s">
        <v>226</v>
      </c>
      <c r="J56" s="88"/>
      <c r="K56" s="88"/>
      <c r="L56" s="88"/>
      <c r="M56" s="90">
        <f t="shared" si="0"/>
        <v>14.285714285714285</v>
      </c>
      <c r="N56" s="14">
        <v>4</v>
      </c>
    </row>
    <row r="57" spans="1:14">
      <c r="A57" s="83">
        <v>49</v>
      </c>
      <c r="B57" s="168">
        <v>18402073</v>
      </c>
      <c r="C57" s="167" t="s">
        <v>863</v>
      </c>
      <c r="D57" s="84" t="s">
        <v>771</v>
      </c>
      <c r="E57" s="42" t="s">
        <v>226</v>
      </c>
      <c r="F57" s="88"/>
      <c r="G57" s="88"/>
      <c r="H57" s="88"/>
      <c r="I57" s="88"/>
      <c r="J57" s="88"/>
      <c r="K57" s="88"/>
      <c r="L57" s="88"/>
      <c r="M57" s="90">
        <f t="shared" si="0"/>
        <v>14.285714285714285</v>
      </c>
      <c r="N57" s="14">
        <v>4</v>
      </c>
    </row>
    <row r="58" spans="1:14">
      <c r="A58" s="82">
        <v>50</v>
      </c>
      <c r="B58" s="168">
        <v>19402090</v>
      </c>
      <c r="C58" s="167" t="s">
        <v>864</v>
      </c>
      <c r="D58" s="84" t="s">
        <v>771</v>
      </c>
      <c r="E58" s="42" t="s">
        <v>226</v>
      </c>
      <c r="F58" s="42" t="s">
        <v>226</v>
      </c>
      <c r="G58" s="42" t="s">
        <v>226</v>
      </c>
      <c r="H58" s="42" t="s">
        <v>226</v>
      </c>
      <c r="I58" s="42" t="s">
        <v>226</v>
      </c>
      <c r="J58" s="176"/>
      <c r="K58" s="176"/>
      <c r="L58" s="176"/>
      <c r="M58" s="90">
        <f t="shared" si="0"/>
        <v>14.285714285714285</v>
      </c>
      <c r="N58" s="14">
        <v>4</v>
      </c>
    </row>
    <row r="59" spans="1:14">
      <c r="A59" s="83">
        <v>51</v>
      </c>
      <c r="B59" s="98">
        <v>19402081</v>
      </c>
      <c r="C59" s="99" t="s">
        <v>865</v>
      </c>
      <c r="D59" s="84" t="s">
        <v>771</v>
      </c>
      <c r="E59" s="42" t="s">
        <v>226</v>
      </c>
      <c r="F59" s="42" t="s">
        <v>226</v>
      </c>
      <c r="G59" s="42" t="s">
        <v>226</v>
      </c>
      <c r="H59" s="42" t="s">
        <v>226</v>
      </c>
      <c r="I59" s="42" t="s">
        <v>226</v>
      </c>
      <c r="J59" s="176"/>
      <c r="K59" s="176"/>
      <c r="L59" s="176"/>
      <c r="M59" s="176"/>
      <c r="N59" s="14">
        <v>4</v>
      </c>
    </row>
    <row r="60" spans="1:14">
      <c r="A60" s="82">
        <v>52</v>
      </c>
      <c r="B60" s="168">
        <v>19402078</v>
      </c>
      <c r="C60" s="167" t="s">
        <v>866</v>
      </c>
      <c r="D60" s="84" t="s">
        <v>771</v>
      </c>
      <c r="E60" s="42" t="s">
        <v>226</v>
      </c>
      <c r="F60" s="42" t="s">
        <v>226</v>
      </c>
      <c r="G60" s="42" t="s">
        <v>226</v>
      </c>
      <c r="H60" s="42" t="s">
        <v>226</v>
      </c>
      <c r="I60" s="42" t="s">
        <v>226</v>
      </c>
      <c r="J60" s="176"/>
      <c r="K60" s="176"/>
      <c r="L60" s="176"/>
      <c r="M60" s="176"/>
      <c r="N60" s="14">
        <v>4</v>
      </c>
    </row>
    <row r="61" spans="1:14">
      <c r="A61" s="83">
        <v>53</v>
      </c>
      <c r="B61" s="168">
        <v>19402050</v>
      </c>
      <c r="C61" s="176" t="s">
        <v>755</v>
      </c>
      <c r="D61" s="93" t="s">
        <v>771</v>
      </c>
      <c r="E61" s="42"/>
      <c r="F61" s="176"/>
      <c r="G61" s="176"/>
      <c r="H61" s="176"/>
      <c r="I61" s="176"/>
      <c r="J61" s="176"/>
      <c r="K61" s="176"/>
      <c r="L61" s="176"/>
      <c r="M61" s="176"/>
      <c r="N61" s="14">
        <v>4</v>
      </c>
    </row>
    <row r="62" spans="1:14">
      <c r="A62" s="82">
        <v>54</v>
      </c>
      <c r="B62" s="100">
        <v>19300028</v>
      </c>
      <c r="C62" s="167" t="s">
        <v>867</v>
      </c>
      <c r="D62" s="93" t="s">
        <v>868</v>
      </c>
      <c r="E62" s="42" t="s">
        <v>226</v>
      </c>
      <c r="F62" s="42" t="s">
        <v>226</v>
      </c>
      <c r="G62" s="42" t="s">
        <v>226</v>
      </c>
      <c r="H62" s="42" t="s">
        <v>226</v>
      </c>
      <c r="I62" s="42" t="s">
        <v>226</v>
      </c>
      <c r="J62" s="176"/>
      <c r="K62" s="176"/>
      <c r="L62" s="176"/>
      <c r="M62" s="176"/>
      <c r="N62" s="14">
        <v>4</v>
      </c>
    </row>
    <row r="63" spans="1:14">
      <c r="A63" s="83">
        <v>55</v>
      </c>
      <c r="B63" s="85">
        <v>18402071</v>
      </c>
      <c r="C63" s="80" t="s">
        <v>869</v>
      </c>
      <c r="D63" s="93" t="s">
        <v>870</v>
      </c>
      <c r="E63" s="42" t="s">
        <v>226</v>
      </c>
      <c r="F63" s="42" t="s">
        <v>226</v>
      </c>
      <c r="G63" s="42" t="s">
        <v>226</v>
      </c>
      <c r="H63" s="42" t="s">
        <v>226</v>
      </c>
      <c r="I63" s="42" t="s">
        <v>226</v>
      </c>
      <c r="J63" s="80"/>
      <c r="K63" s="80"/>
      <c r="L63" s="80"/>
      <c r="M63" s="80"/>
      <c r="N63" s="14">
        <v>4</v>
      </c>
    </row>
    <row r="65" spans="1:14">
      <c r="A65" s="467" t="s">
        <v>0</v>
      </c>
      <c r="B65" s="467"/>
      <c r="C65" s="62" t="s">
        <v>666</v>
      </c>
    </row>
    <row r="66" spans="1:14">
      <c r="A66" s="467" t="s">
        <v>1</v>
      </c>
      <c r="B66" s="467"/>
      <c r="C66" s="63" t="s">
        <v>667</v>
      </c>
    </row>
    <row r="67" spans="1:14">
      <c r="A67" s="467" t="s">
        <v>2</v>
      </c>
      <c r="B67" s="467"/>
      <c r="C67" s="57" t="s">
        <v>580</v>
      </c>
    </row>
    <row r="68" spans="1:14">
      <c r="A68" s="186" t="s">
        <v>4</v>
      </c>
      <c r="B68" s="186" t="s">
        <v>3</v>
      </c>
      <c r="C68" s="186" t="s">
        <v>11</v>
      </c>
      <c r="D68" s="184" t="s">
        <v>9</v>
      </c>
      <c r="E68" s="181" t="s">
        <v>6</v>
      </c>
      <c r="F68" s="182"/>
      <c r="G68" s="182"/>
      <c r="H68" s="182"/>
      <c r="I68" s="182"/>
      <c r="J68" s="182"/>
      <c r="K68" s="183"/>
      <c r="L68" s="186" t="s">
        <v>5</v>
      </c>
      <c r="M68" s="188" t="s">
        <v>7</v>
      </c>
      <c r="N68" s="461" t="s">
        <v>3145</v>
      </c>
    </row>
    <row r="69" spans="1:14">
      <c r="A69" s="186"/>
      <c r="B69" s="186"/>
      <c r="C69" s="186"/>
      <c r="D69" s="185"/>
      <c r="E69" s="178">
        <v>1</v>
      </c>
      <c r="F69" s="178">
        <v>2</v>
      </c>
      <c r="G69" s="178">
        <v>3</v>
      </c>
      <c r="H69" s="178">
        <v>4</v>
      </c>
      <c r="I69" s="178">
        <v>5</v>
      </c>
      <c r="J69" s="178">
        <v>6</v>
      </c>
      <c r="K69" s="178">
        <v>7</v>
      </c>
      <c r="L69" s="186"/>
      <c r="M69" s="188"/>
      <c r="N69" s="461"/>
    </row>
    <row r="70" spans="1:14">
      <c r="A70" s="83">
        <v>1</v>
      </c>
      <c r="B70" s="74" t="s">
        <v>668</v>
      </c>
      <c r="C70" s="74" t="s">
        <v>669</v>
      </c>
      <c r="D70" s="84" t="s">
        <v>670</v>
      </c>
      <c r="E70" s="89" t="s">
        <v>226</v>
      </c>
      <c r="F70" s="89" t="s">
        <v>226</v>
      </c>
      <c r="G70" s="89" t="s">
        <v>226</v>
      </c>
      <c r="H70" s="89" t="s">
        <v>226</v>
      </c>
      <c r="I70" s="89" t="s">
        <v>226</v>
      </c>
      <c r="J70" s="176"/>
      <c r="K70" s="176"/>
      <c r="L70" s="176"/>
      <c r="M70" s="90">
        <v>14.285714285714285</v>
      </c>
      <c r="N70" s="359">
        <v>1</v>
      </c>
    </row>
    <row r="71" spans="1:14">
      <c r="A71" s="82">
        <v>2</v>
      </c>
      <c r="B71" s="167" t="s">
        <v>671</v>
      </c>
      <c r="C71" s="167" t="s">
        <v>672</v>
      </c>
      <c r="D71" s="84" t="s">
        <v>670</v>
      </c>
      <c r="E71" s="89" t="s">
        <v>226</v>
      </c>
      <c r="F71" s="89" t="s">
        <v>226</v>
      </c>
      <c r="G71" s="89" t="s">
        <v>226</v>
      </c>
      <c r="H71" s="89" t="s">
        <v>226</v>
      </c>
      <c r="I71" s="89" t="s">
        <v>226</v>
      </c>
      <c r="J71" s="176"/>
      <c r="K71" s="176"/>
      <c r="L71" s="176"/>
      <c r="M71" s="90">
        <v>14.285714285714285</v>
      </c>
      <c r="N71" s="359">
        <v>1</v>
      </c>
    </row>
    <row r="72" spans="1:14">
      <c r="A72" s="83">
        <v>3</v>
      </c>
      <c r="B72" s="167" t="s">
        <v>673</v>
      </c>
      <c r="C72" s="167" t="s">
        <v>674</v>
      </c>
      <c r="D72" s="84" t="s">
        <v>670</v>
      </c>
      <c r="E72" s="89" t="s">
        <v>226</v>
      </c>
      <c r="F72" s="89" t="s">
        <v>226</v>
      </c>
      <c r="G72" s="175"/>
      <c r="H72" s="175"/>
      <c r="I72" s="175"/>
      <c r="J72" s="176"/>
      <c r="K72" s="176"/>
      <c r="L72" s="176"/>
      <c r="M72" s="90">
        <v>14.285714285714285</v>
      </c>
      <c r="N72" s="359">
        <v>1</v>
      </c>
    </row>
    <row r="73" spans="1:14">
      <c r="A73" s="82">
        <v>4</v>
      </c>
      <c r="B73" s="167" t="s">
        <v>675</v>
      </c>
      <c r="C73" s="167" t="s">
        <v>676</v>
      </c>
      <c r="D73" s="84" t="s">
        <v>670</v>
      </c>
      <c r="E73" s="89" t="s">
        <v>226</v>
      </c>
      <c r="F73" s="89" t="s">
        <v>226</v>
      </c>
      <c r="G73" s="89" t="s">
        <v>226</v>
      </c>
      <c r="H73" s="89" t="s">
        <v>226</v>
      </c>
      <c r="I73" s="89" t="s">
        <v>226</v>
      </c>
      <c r="J73" s="176"/>
      <c r="K73" s="176"/>
      <c r="L73" s="176"/>
      <c r="M73" s="90">
        <v>14.285714285714285</v>
      </c>
      <c r="N73" s="359">
        <v>1</v>
      </c>
    </row>
    <row r="74" spans="1:14">
      <c r="A74" s="83">
        <v>5</v>
      </c>
      <c r="B74" s="167" t="s">
        <v>677</v>
      </c>
      <c r="C74" s="167" t="s">
        <v>678</v>
      </c>
      <c r="D74" s="84" t="s">
        <v>670</v>
      </c>
      <c r="E74" s="89" t="s">
        <v>226</v>
      </c>
      <c r="F74" s="89" t="s">
        <v>226</v>
      </c>
      <c r="G74" s="89" t="s">
        <v>226</v>
      </c>
      <c r="H74" s="89" t="s">
        <v>226</v>
      </c>
      <c r="I74" s="89" t="s">
        <v>226</v>
      </c>
      <c r="J74" s="176"/>
      <c r="K74" s="176"/>
      <c r="L74" s="176"/>
      <c r="M74" s="90">
        <v>14.285714285714285</v>
      </c>
      <c r="N74" s="359">
        <v>1</v>
      </c>
    </row>
    <row r="75" spans="1:14">
      <c r="A75" s="82">
        <v>6</v>
      </c>
      <c r="B75" s="167" t="s">
        <v>679</v>
      </c>
      <c r="C75" s="167" t="s">
        <v>680</v>
      </c>
      <c r="D75" s="84" t="s">
        <v>670</v>
      </c>
      <c r="E75" s="89" t="s">
        <v>226</v>
      </c>
      <c r="F75" s="89" t="s">
        <v>226</v>
      </c>
      <c r="G75" s="89" t="s">
        <v>226</v>
      </c>
      <c r="H75" s="89" t="s">
        <v>226</v>
      </c>
      <c r="I75" s="89" t="s">
        <v>226</v>
      </c>
      <c r="J75" s="176"/>
      <c r="K75" s="176"/>
      <c r="L75" s="176"/>
      <c r="M75" s="90">
        <v>14.285714285714285</v>
      </c>
      <c r="N75" s="359">
        <v>1</v>
      </c>
    </row>
    <row r="76" spans="1:14">
      <c r="A76" s="83">
        <v>7</v>
      </c>
      <c r="B76" s="167" t="s">
        <v>681</v>
      </c>
      <c r="C76" s="167" t="s">
        <v>682</v>
      </c>
      <c r="D76" s="84" t="s">
        <v>670</v>
      </c>
      <c r="E76" s="89" t="s">
        <v>226</v>
      </c>
      <c r="F76" s="89" t="s">
        <v>226</v>
      </c>
      <c r="G76" s="89" t="s">
        <v>226</v>
      </c>
      <c r="H76" s="89" t="s">
        <v>226</v>
      </c>
      <c r="I76" s="89" t="s">
        <v>226</v>
      </c>
      <c r="J76" s="176"/>
      <c r="K76" s="176"/>
      <c r="L76" s="176"/>
      <c r="M76" s="90">
        <v>14.285714285714285</v>
      </c>
      <c r="N76" s="359">
        <v>1</v>
      </c>
    </row>
    <row r="77" spans="1:14">
      <c r="A77" s="82">
        <v>8</v>
      </c>
      <c r="B77" s="167" t="s">
        <v>683</v>
      </c>
      <c r="C77" s="167" t="s">
        <v>684</v>
      </c>
      <c r="D77" s="84" t="s">
        <v>670</v>
      </c>
      <c r="E77" s="89" t="s">
        <v>226</v>
      </c>
      <c r="F77" s="89" t="s">
        <v>226</v>
      </c>
      <c r="G77" s="89" t="s">
        <v>226</v>
      </c>
      <c r="H77" s="89" t="s">
        <v>226</v>
      </c>
      <c r="I77" s="89" t="s">
        <v>226</v>
      </c>
      <c r="J77" s="176"/>
      <c r="K77" s="176"/>
      <c r="L77" s="176"/>
      <c r="M77" s="90">
        <v>14.285714285714285</v>
      </c>
      <c r="N77" s="359">
        <v>1</v>
      </c>
    </row>
    <row r="78" spans="1:14">
      <c r="A78" s="83">
        <v>9</v>
      </c>
      <c r="B78" s="167" t="s">
        <v>685</v>
      </c>
      <c r="C78" s="167" t="s">
        <v>686</v>
      </c>
      <c r="D78" s="84" t="s">
        <v>670</v>
      </c>
      <c r="E78" s="89" t="s">
        <v>226</v>
      </c>
      <c r="F78" s="89" t="s">
        <v>226</v>
      </c>
      <c r="G78" s="89" t="s">
        <v>226</v>
      </c>
      <c r="H78" s="89" t="s">
        <v>226</v>
      </c>
      <c r="I78" s="89" t="s">
        <v>226</v>
      </c>
      <c r="J78" s="176"/>
      <c r="K78" s="176"/>
      <c r="L78" s="176"/>
      <c r="M78" s="90">
        <v>14.285714285714285</v>
      </c>
      <c r="N78" s="359">
        <v>1</v>
      </c>
    </row>
    <row r="79" spans="1:14">
      <c r="A79" s="82">
        <v>10</v>
      </c>
      <c r="B79" s="167" t="s">
        <v>687</v>
      </c>
      <c r="C79" s="167" t="s">
        <v>688</v>
      </c>
      <c r="D79" s="84" t="s">
        <v>670</v>
      </c>
      <c r="E79" s="89" t="s">
        <v>226</v>
      </c>
      <c r="F79" s="89" t="s">
        <v>226</v>
      </c>
      <c r="G79" s="89" t="s">
        <v>226</v>
      </c>
      <c r="H79" s="89" t="s">
        <v>226</v>
      </c>
      <c r="I79" s="89" t="s">
        <v>226</v>
      </c>
      <c r="J79" s="176"/>
      <c r="K79" s="176"/>
      <c r="L79" s="176"/>
      <c r="M79" s="90">
        <v>14.285714285714285</v>
      </c>
      <c r="N79" s="359">
        <v>1</v>
      </c>
    </row>
    <row r="80" spans="1:14">
      <c r="A80" s="83">
        <v>11</v>
      </c>
      <c r="B80" s="167" t="s">
        <v>689</v>
      </c>
      <c r="C80" s="167" t="s">
        <v>690</v>
      </c>
      <c r="D80" s="84" t="s">
        <v>670</v>
      </c>
      <c r="E80" s="89" t="s">
        <v>226</v>
      </c>
      <c r="F80" s="89" t="s">
        <v>226</v>
      </c>
      <c r="G80" s="89" t="s">
        <v>226</v>
      </c>
      <c r="H80" s="89" t="s">
        <v>226</v>
      </c>
      <c r="I80" s="89" t="s">
        <v>226</v>
      </c>
      <c r="J80" s="176"/>
      <c r="K80" s="176"/>
      <c r="L80" s="176"/>
      <c r="M80" s="90">
        <v>14.285714285714285</v>
      </c>
      <c r="N80" s="359">
        <v>1</v>
      </c>
    </row>
    <row r="81" spans="1:14">
      <c r="A81" s="82">
        <v>12</v>
      </c>
      <c r="B81" s="167" t="s">
        <v>691</v>
      </c>
      <c r="C81" s="167" t="s">
        <v>692</v>
      </c>
      <c r="D81" s="84" t="s">
        <v>670</v>
      </c>
      <c r="E81" s="89" t="s">
        <v>226</v>
      </c>
      <c r="F81" s="89" t="s">
        <v>226</v>
      </c>
      <c r="G81" s="89" t="s">
        <v>226</v>
      </c>
      <c r="H81" s="89" t="s">
        <v>226</v>
      </c>
      <c r="I81" s="89" t="s">
        <v>226</v>
      </c>
      <c r="J81" s="176"/>
      <c r="K81" s="176"/>
      <c r="L81" s="176"/>
      <c r="M81" s="90">
        <v>14.285714285714285</v>
      </c>
      <c r="N81" s="359">
        <v>1</v>
      </c>
    </row>
    <row r="82" spans="1:14">
      <c r="A82" s="83">
        <v>13</v>
      </c>
      <c r="B82" s="167" t="s">
        <v>693</v>
      </c>
      <c r="C82" s="167" t="s">
        <v>694</v>
      </c>
      <c r="D82" s="84" t="s">
        <v>670</v>
      </c>
      <c r="E82" s="89"/>
      <c r="F82" s="176"/>
      <c r="G82" s="176"/>
      <c r="H82" s="176"/>
      <c r="I82" s="176"/>
      <c r="J82" s="176"/>
      <c r="K82" s="176"/>
      <c r="L82" s="176"/>
      <c r="M82" s="90">
        <v>14.285714285714285</v>
      </c>
      <c r="N82" s="359">
        <v>1</v>
      </c>
    </row>
    <row r="83" spans="1:14">
      <c r="A83" s="82">
        <v>14</v>
      </c>
      <c r="B83" s="167" t="s">
        <v>695</v>
      </c>
      <c r="C83" s="167" t="s">
        <v>696</v>
      </c>
      <c r="D83" s="84" t="s">
        <v>670</v>
      </c>
      <c r="E83" s="89" t="s">
        <v>226</v>
      </c>
      <c r="F83" s="89" t="s">
        <v>226</v>
      </c>
      <c r="G83" s="89" t="s">
        <v>226</v>
      </c>
      <c r="H83" s="89" t="s">
        <v>226</v>
      </c>
      <c r="I83" s="89" t="s">
        <v>226</v>
      </c>
      <c r="J83" s="176"/>
      <c r="K83" s="176"/>
      <c r="L83" s="176"/>
      <c r="M83" s="90">
        <v>14.285714285714285</v>
      </c>
      <c r="N83" s="395">
        <v>1</v>
      </c>
    </row>
    <row r="84" spans="1:14">
      <c r="A84" s="83">
        <v>15</v>
      </c>
      <c r="B84" s="167" t="s">
        <v>697</v>
      </c>
      <c r="C84" s="167" t="s">
        <v>698</v>
      </c>
      <c r="D84" s="84" t="s">
        <v>670</v>
      </c>
      <c r="E84" s="89"/>
      <c r="F84" s="176"/>
      <c r="G84" s="176"/>
      <c r="H84" s="176"/>
      <c r="I84" s="176"/>
      <c r="J84" s="176"/>
      <c r="K84" s="176"/>
      <c r="L84" s="176"/>
      <c r="M84" s="90">
        <v>14.285714285714285</v>
      </c>
      <c r="N84" s="395">
        <v>1</v>
      </c>
    </row>
    <row r="85" spans="1:14">
      <c r="A85" s="82">
        <v>16</v>
      </c>
      <c r="B85" s="167" t="s">
        <v>699</v>
      </c>
      <c r="C85" s="167" t="s">
        <v>700</v>
      </c>
      <c r="D85" s="84" t="s">
        <v>670</v>
      </c>
      <c r="E85" s="89" t="s">
        <v>226</v>
      </c>
      <c r="F85" s="89" t="s">
        <v>226</v>
      </c>
      <c r="G85" s="89" t="s">
        <v>226</v>
      </c>
      <c r="H85" s="89" t="s">
        <v>226</v>
      </c>
      <c r="I85" s="89" t="s">
        <v>226</v>
      </c>
      <c r="J85" s="176"/>
      <c r="K85" s="176"/>
      <c r="L85" s="176"/>
      <c r="M85" s="90">
        <v>14.285714285714285</v>
      </c>
      <c r="N85" s="395">
        <v>1</v>
      </c>
    </row>
    <row r="86" spans="1:14">
      <c r="A86" s="83">
        <v>17</v>
      </c>
      <c r="B86" s="167" t="s">
        <v>701</v>
      </c>
      <c r="C86" s="167" t="s">
        <v>702</v>
      </c>
      <c r="D86" s="84" t="s">
        <v>670</v>
      </c>
      <c r="E86" s="89" t="s">
        <v>226</v>
      </c>
      <c r="F86" s="89" t="s">
        <v>226</v>
      </c>
      <c r="G86" s="89" t="s">
        <v>226</v>
      </c>
      <c r="H86" s="89" t="s">
        <v>226</v>
      </c>
      <c r="I86" s="89" t="s">
        <v>226</v>
      </c>
      <c r="J86" s="176"/>
      <c r="K86" s="176"/>
      <c r="L86" s="176"/>
      <c r="M86" s="90">
        <v>14.285714285714285</v>
      </c>
      <c r="N86" s="395">
        <v>1</v>
      </c>
    </row>
    <row r="87" spans="1:14">
      <c r="A87" s="82">
        <v>18</v>
      </c>
      <c r="B87" s="167" t="s">
        <v>703</v>
      </c>
      <c r="C87" s="167" t="s">
        <v>704</v>
      </c>
      <c r="D87" s="84" t="s">
        <v>670</v>
      </c>
      <c r="E87" s="89" t="s">
        <v>226</v>
      </c>
      <c r="F87" s="89" t="s">
        <v>226</v>
      </c>
      <c r="G87" s="89" t="s">
        <v>226</v>
      </c>
      <c r="H87" s="89" t="s">
        <v>226</v>
      </c>
      <c r="I87" s="89" t="s">
        <v>226</v>
      </c>
      <c r="J87" s="176"/>
      <c r="K87" s="176"/>
      <c r="L87" s="176"/>
      <c r="M87" s="90">
        <v>14.285714285714285</v>
      </c>
      <c r="N87" s="14">
        <v>2</v>
      </c>
    </row>
    <row r="88" spans="1:14">
      <c r="A88" s="83">
        <v>19</v>
      </c>
      <c r="B88" s="167" t="s">
        <v>705</v>
      </c>
      <c r="C88" s="167" t="s">
        <v>706</v>
      </c>
      <c r="D88" s="84" t="s">
        <v>670</v>
      </c>
      <c r="E88" s="89" t="s">
        <v>226</v>
      </c>
      <c r="F88" s="89" t="s">
        <v>226</v>
      </c>
      <c r="G88" s="89" t="s">
        <v>226</v>
      </c>
      <c r="H88" s="89" t="s">
        <v>226</v>
      </c>
      <c r="I88" s="89" t="s">
        <v>226</v>
      </c>
      <c r="J88" s="176"/>
      <c r="K88" s="176"/>
      <c r="L88" s="176"/>
      <c r="M88" s="90">
        <v>14.285714285714285</v>
      </c>
      <c r="N88" s="14">
        <v>2</v>
      </c>
    </row>
    <row r="89" spans="1:14">
      <c r="A89" s="82">
        <v>20</v>
      </c>
      <c r="B89" s="167" t="s">
        <v>707</v>
      </c>
      <c r="C89" s="167" t="s">
        <v>708</v>
      </c>
      <c r="D89" s="84" t="s">
        <v>670</v>
      </c>
      <c r="E89" s="89" t="s">
        <v>226</v>
      </c>
      <c r="F89" s="89" t="s">
        <v>226</v>
      </c>
      <c r="G89" s="89" t="s">
        <v>226</v>
      </c>
      <c r="H89" s="89" t="s">
        <v>226</v>
      </c>
      <c r="I89" s="89" t="s">
        <v>226</v>
      </c>
      <c r="J89" s="176"/>
      <c r="K89" s="176"/>
      <c r="L89" s="176"/>
      <c r="M89" s="90">
        <v>14.285714285714285</v>
      </c>
      <c r="N89" s="14">
        <v>2</v>
      </c>
    </row>
    <row r="90" spans="1:14">
      <c r="A90" s="83">
        <v>21</v>
      </c>
      <c r="B90" s="68" t="s">
        <v>709</v>
      </c>
      <c r="C90" s="97" t="s">
        <v>710</v>
      </c>
      <c r="D90" s="84" t="s">
        <v>670</v>
      </c>
      <c r="E90" s="89" t="s">
        <v>226</v>
      </c>
      <c r="F90" s="89" t="s">
        <v>226</v>
      </c>
      <c r="G90" s="89" t="s">
        <v>226</v>
      </c>
      <c r="H90" s="89" t="s">
        <v>226</v>
      </c>
      <c r="I90" s="89" t="s">
        <v>226</v>
      </c>
      <c r="J90" s="176"/>
      <c r="K90" s="176"/>
      <c r="L90" s="176"/>
      <c r="M90" s="90">
        <v>14.285714285714285</v>
      </c>
      <c r="N90" s="14">
        <v>2</v>
      </c>
    </row>
    <row r="91" spans="1:14">
      <c r="A91" s="82">
        <v>22</v>
      </c>
      <c r="B91" s="167" t="s">
        <v>711</v>
      </c>
      <c r="C91" s="167" t="s">
        <v>712</v>
      </c>
      <c r="D91" s="84" t="s">
        <v>670</v>
      </c>
      <c r="E91" s="89" t="s">
        <v>226</v>
      </c>
      <c r="F91" s="89" t="s">
        <v>226</v>
      </c>
      <c r="G91" s="89" t="s">
        <v>226</v>
      </c>
      <c r="H91" s="89" t="s">
        <v>226</v>
      </c>
      <c r="I91" s="89" t="s">
        <v>226</v>
      </c>
      <c r="J91" s="88"/>
      <c r="K91" s="88"/>
      <c r="L91" s="88"/>
      <c r="M91" s="90">
        <v>14.285714285714285</v>
      </c>
      <c r="N91" s="14">
        <v>2</v>
      </c>
    </row>
    <row r="92" spans="1:14">
      <c r="A92" s="83">
        <v>23</v>
      </c>
      <c r="B92" s="167" t="s">
        <v>713</v>
      </c>
      <c r="C92" s="167" t="s">
        <v>714</v>
      </c>
      <c r="D92" s="84" t="s">
        <v>670</v>
      </c>
      <c r="E92" s="89" t="s">
        <v>226</v>
      </c>
      <c r="F92" s="89" t="s">
        <v>226</v>
      </c>
      <c r="G92" s="89" t="s">
        <v>226</v>
      </c>
      <c r="H92" s="89" t="s">
        <v>226</v>
      </c>
      <c r="I92" s="89" t="s">
        <v>226</v>
      </c>
      <c r="J92" s="88"/>
      <c r="K92" s="88"/>
      <c r="L92" s="88"/>
      <c r="M92" s="90">
        <v>14.285714285714285</v>
      </c>
      <c r="N92" s="14">
        <v>2</v>
      </c>
    </row>
    <row r="93" spans="1:14">
      <c r="A93" s="82">
        <v>24</v>
      </c>
      <c r="B93" s="167" t="s">
        <v>715</v>
      </c>
      <c r="C93" s="167" t="s">
        <v>716</v>
      </c>
      <c r="D93" s="84" t="s">
        <v>670</v>
      </c>
      <c r="E93" s="89" t="s">
        <v>226</v>
      </c>
      <c r="F93" s="89" t="s">
        <v>226</v>
      </c>
      <c r="G93" s="89" t="s">
        <v>226</v>
      </c>
      <c r="H93" s="89" t="s">
        <v>226</v>
      </c>
      <c r="I93" s="89" t="s">
        <v>226</v>
      </c>
      <c r="J93" s="88"/>
      <c r="K93" s="88"/>
      <c r="L93" s="88"/>
      <c r="M93" s="90">
        <v>14.285714285714285</v>
      </c>
      <c r="N93" s="14">
        <v>2</v>
      </c>
    </row>
    <row r="94" spans="1:14">
      <c r="A94" s="83">
        <v>25</v>
      </c>
      <c r="B94" s="167" t="s">
        <v>717</v>
      </c>
      <c r="C94" s="167" t="s">
        <v>718</v>
      </c>
      <c r="D94" s="84" t="s">
        <v>670</v>
      </c>
      <c r="E94" s="89" t="s">
        <v>226</v>
      </c>
      <c r="F94" s="89" t="s">
        <v>226</v>
      </c>
      <c r="G94" s="89" t="s">
        <v>226</v>
      </c>
      <c r="H94" s="89" t="s">
        <v>226</v>
      </c>
      <c r="I94" s="89" t="s">
        <v>226</v>
      </c>
      <c r="J94" s="88"/>
      <c r="K94" s="88"/>
      <c r="L94" s="88"/>
      <c r="M94" s="90">
        <v>14.285714285714285</v>
      </c>
      <c r="N94" s="14">
        <v>2</v>
      </c>
    </row>
    <row r="95" spans="1:14">
      <c r="A95" s="82">
        <v>26</v>
      </c>
      <c r="B95" s="167" t="s">
        <v>719</v>
      </c>
      <c r="C95" s="167" t="s">
        <v>720</v>
      </c>
      <c r="D95" s="84" t="s">
        <v>670</v>
      </c>
      <c r="E95" s="89" t="s">
        <v>226</v>
      </c>
      <c r="F95" s="89" t="s">
        <v>226</v>
      </c>
      <c r="G95" s="89" t="s">
        <v>226</v>
      </c>
      <c r="H95" s="89" t="s">
        <v>226</v>
      </c>
      <c r="I95" s="89" t="s">
        <v>226</v>
      </c>
      <c r="J95" s="88"/>
      <c r="K95" s="88"/>
      <c r="L95" s="88"/>
      <c r="M95" s="90">
        <v>14.285714285714285</v>
      </c>
      <c r="N95" s="14">
        <v>2</v>
      </c>
    </row>
    <row r="96" spans="1:14">
      <c r="A96" s="83">
        <v>27</v>
      </c>
      <c r="B96" s="167" t="s">
        <v>721</v>
      </c>
      <c r="C96" s="167" t="s">
        <v>722</v>
      </c>
      <c r="D96" s="84" t="s">
        <v>670</v>
      </c>
      <c r="E96" s="89"/>
      <c r="F96" s="89" t="s">
        <v>226</v>
      </c>
      <c r="G96" s="89" t="s">
        <v>226</v>
      </c>
      <c r="H96" s="89" t="s">
        <v>226</v>
      </c>
      <c r="I96" s="89" t="s">
        <v>226</v>
      </c>
      <c r="J96" s="88"/>
      <c r="K96" s="88"/>
      <c r="L96" s="88"/>
      <c r="M96" s="90">
        <v>14.285714285714285</v>
      </c>
      <c r="N96" s="14">
        <v>2</v>
      </c>
    </row>
    <row r="97" spans="1:14">
      <c r="A97" s="82">
        <v>28</v>
      </c>
      <c r="B97" s="167" t="s">
        <v>723</v>
      </c>
      <c r="C97" s="167" t="s">
        <v>724</v>
      </c>
      <c r="D97" s="84" t="s">
        <v>670</v>
      </c>
      <c r="E97" s="89" t="s">
        <v>226</v>
      </c>
      <c r="F97" s="89" t="s">
        <v>226</v>
      </c>
      <c r="G97" s="89" t="s">
        <v>226</v>
      </c>
      <c r="H97" s="89" t="s">
        <v>226</v>
      </c>
      <c r="I97" s="89" t="s">
        <v>226</v>
      </c>
      <c r="J97" s="88"/>
      <c r="K97" s="88"/>
      <c r="L97" s="88"/>
      <c r="M97" s="90">
        <v>14.285714285714285</v>
      </c>
      <c r="N97" s="14">
        <v>2</v>
      </c>
    </row>
    <row r="98" spans="1:14">
      <c r="A98" s="83">
        <v>29</v>
      </c>
      <c r="B98" s="167" t="s">
        <v>725</v>
      </c>
      <c r="C98" s="167" t="s">
        <v>726</v>
      </c>
      <c r="D98" s="84" t="s">
        <v>670</v>
      </c>
      <c r="E98" s="89" t="s">
        <v>226</v>
      </c>
      <c r="F98" s="89" t="s">
        <v>226</v>
      </c>
      <c r="G98" s="89" t="s">
        <v>226</v>
      </c>
      <c r="H98" s="89" t="s">
        <v>226</v>
      </c>
      <c r="I98" s="89" t="s">
        <v>226</v>
      </c>
      <c r="J98" s="88"/>
      <c r="K98" s="88"/>
      <c r="L98" s="88"/>
      <c r="M98" s="90">
        <v>14.285714285714285</v>
      </c>
      <c r="N98" s="14">
        <v>2</v>
      </c>
    </row>
    <row r="99" spans="1:14">
      <c r="A99" s="82">
        <v>30</v>
      </c>
      <c r="B99" s="167" t="s">
        <v>727</v>
      </c>
      <c r="C99" s="167" t="s">
        <v>728</v>
      </c>
      <c r="D99" s="84" t="s">
        <v>670</v>
      </c>
      <c r="E99" s="89"/>
      <c r="F99" s="88"/>
      <c r="G99" s="89" t="s">
        <v>226</v>
      </c>
      <c r="H99" s="89" t="s">
        <v>226</v>
      </c>
      <c r="I99" s="89" t="s">
        <v>226</v>
      </c>
      <c r="J99" s="88"/>
      <c r="K99" s="88"/>
      <c r="L99" s="88"/>
      <c r="M99" s="90">
        <v>14.285714285714285</v>
      </c>
      <c r="N99" s="14">
        <v>2</v>
      </c>
    </row>
    <row r="100" spans="1:14">
      <c r="A100" s="83">
        <v>31</v>
      </c>
      <c r="B100" s="167" t="s">
        <v>729</v>
      </c>
      <c r="C100" s="167" t="s">
        <v>730</v>
      </c>
      <c r="D100" s="84" t="s">
        <v>670</v>
      </c>
      <c r="E100" s="89" t="s">
        <v>226</v>
      </c>
      <c r="F100" s="89" t="s">
        <v>226</v>
      </c>
      <c r="G100" s="89" t="s">
        <v>226</v>
      </c>
      <c r="H100" s="89" t="s">
        <v>226</v>
      </c>
      <c r="I100" s="89" t="s">
        <v>226</v>
      </c>
      <c r="J100" s="88"/>
      <c r="K100" s="88"/>
      <c r="L100" s="88"/>
      <c r="M100" s="90">
        <v>14.285714285714285</v>
      </c>
      <c r="N100" s="14">
        <v>2</v>
      </c>
    </row>
    <row r="101" spans="1:14">
      <c r="A101" s="82">
        <v>32</v>
      </c>
      <c r="B101" s="167" t="s">
        <v>731</v>
      </c>
      <c r="C101" s="167" t="s">
        <v>732</v>
      </c>
      <c r="D101" s="84" t="s">
        <v>670</v>
      </c>
      <c r="E101" s="89" t="s">
        <v>226</v>
      </c>
      <c r="F101" s="89" t="s">
        <v>226</v>
      </c>
      <c r="G101" s="89" t="s">
        <v>226</v>
      </c>
      <c r="H101" s="89" t="s">
        <v>226</v>
      </c>
      <c r="I101" s="89" t="s">
        <v>226</v>
      </c>
      <c r="J101" s="88"/>
      <c r="K101" s="88"/>
      <c r="L101" s="88"/>
      <c r="M101" s="90">
        <v>14.285714285714285</v>
      </c>
      <c r="N101" s="14">
        <v>2</v>
      </c>
    </row>
    <row r="102" spans="1:14">
      <c r="A102" s="83">
        <v>33</v>
      </c>
      <c r="B102" s="167" t="s">
        <v>733</v>
      </c>
      <c r="C102" s="167" t="s">
        <v>734</v>
      </c>
      <c r="D102" s="84" t="s">
        <v>670</v>
      </c>
      <c r="E102" s="89" t="s">
        <v>226</v>
      </c>
      <c r="F102" s="89" t="s">
        <v>226</v>
      </c>
      <c r="G102" s="89" t="s">
        <v>226</v>
      </c>
      <c r="H102" s="89" t="s">
        <v>226</v>
      </c>
      <c r="I102" s="89" t="s">
        <v>226</v>
      </c>
      <c r="J102" s="88"/>
      <c r="K102" s="88"/>
      <c r="L102" s="88"/>
      <c r="M102" s="90">
        <v>14.285714285714285</v>
      </c>
      <c r="N102" s="14">
        <v>2</v>
      </c>
    </row>
    <row r="103" spans="1:14">
      <c r="A103" s="82">
        <v>34</v>
      </c>
      <c r="B103" s="167" t="s">
        <v>735</v>
      </c>
      <c r="C103" s="167" t="s">
        <v>736</v>
      </c>
      <c r="D103" s="84" t="s">
        <v>670</v>
      </c>
      <c r="E103" s="89" t="s">
        <v>226</v>
      </c>
      <c r="F103" s="89" t="s">
        <v>226</v>
      </c>
      <c r="G103" s="89" t="s">
        <v>226</v>
      </c>
      <c r="H103" s="89" t="s">
        <v>226</v>
      </c>
      <c r="I103" s="89" t="s">
        <v>226</v>
      </c>
      <c r="J103" s="88"/>
      <c r="K103" s="88"/>
      <c r="L103" s="88"/>
      <c r="M103" s="90">
        <v>14.285714285714285</v>
      </c>
      <c r="N103" s="14">
        <v>2</v>
      </c>
    </row>
    <row r="104" spans="1:14">
      <c r="A104" s="83">
        <v>35</v>
      </c>
      <c r="B104" s="168" t="s">
        <v>737</v>
      </c>
      <c r="C104" s="167" t="s">
        <v>738</v>
      </c>
      <c r="D104" s="84" t="s">
        <v>670</v>
      </c>
      <c r="E104" s="89"/>
      <c r="F104" s="88"/>
      <c r="G104" s="88"/>
      <c r="H104" s="88"/>
      <c r="I104" s="88"/>
      <c r="J104" s="88"/>
      <c r="K104" s="88"/>
      <c r="L104" s="88"/>
      <c r="M104" s="90">
        <v>14.285714285714285</v>
      </c>
      <c r="N104" s="14">
        <v>2</v>
      </c>
    </row>
    <row r="105" spans="1:14">
      <c r="A105" s="82">
        <v>36</v>
      </c>
      <c r="B105" s="168">
        <v>19402087</v>
      </c>
      <c r="C105" s="167" t="s">
        <v>739</v>
      </c>
      <c r="D105" s="84" t="s">
        <v>670</v>
      </c>
      <c r="E105" s="89"/>
      <c r="F105" s="88"/>
      <c r="G105" s="88"/>
      <c r="H105" s="88"/>
      <c r="I105" s="88"/>
      <c r="J105" s="88"/>
      <c r="K105" s="88"/>
      <c r="L105" s="88"/>
      <c r="M105" s="90">
        <v>14.285714285714285</v>
      </c>
      <c r="N105" s="14">
        <v>3</v>
      </c>
    </row>
    <row r="106" spans="1:14">
      <c r="A106" s="83">
        <v>37</v>
      </c>
      <c r="B106" s="95" t="s">
        <v>740</v>
      </c>
      <c r="C106" s="167" t="s">
        <v>741</v>
      </c>
      <c r="D106" s="84" t="s">
        <v>670</v>
      </c>
      <c r="E106" s="89" t="s">
        <v>226</v>
      </c>
      <c r="F106" s="89" t="s">
        <v>226</v>
      </c>
      <c r="G106" s="89" t="s">
        <v>226</v>
      </c>
      <c r="H106" s="89" t="s">
        <v>226</v>
      </c>
      <c r="I106" s="89" t="s">
        <v>226</v>
      </c>
      <c r="J106" s="88"/>
      <c r="K106" s="88"/>
      <c r="L106" s="88"/>
      <c r="M106" s="90">
        <v>14.285714285714285</v>
      </c>
      <c r="N106" s="14">
        <v>3</v>
      </c>
    </row>
    <row r="107" spans="1:14">
      <c r="A107" s="82">
        <v>38</v>
      </c>
      <c r="B107" s="168" t="s">
        <v>742</v>
      </c>
      <c r="C107" s="167" t="s">
        <v>743</v>
      </c>
      <c r="D107" s="84" t="s">
        <v>670</v>
      </c>
      <c r="E107" s="89"/>
      <c r="F107" s="89" t="s">
        <v>226</v>
      </c>
      <c r="G107" s="89" t="s">
        <v>226</v>
      </c>
      <c r="H107" s="89" t="s">
        <v>226</v>
      </c>
      <c r="I107" s="89" t="s">
        <v>226</v>
      </c>
      <c r="J107" s="88"/>
      <c r="K107" s="88"/>
      <c r="L107" s="88"/>
      <c r="M107" s="90">
        <v>14.285714285714285</v>
      </c>
      <c r="N107" s="14">
        <v>3</v>
      </c>
    </row>
    <row r="108" spans="1:14">
      <c r="A108" s="83">
        <v>39</v>
      </c>
      <c r="B108" s="168" t="s">
        <v>744</v>
      </c>
      <c r="C108" s="167" t="s">
        <v>745</v>
      </c>
      <c r="D108" s="84" t="s">
        <v>670</v>
      </c>
      <c r="E108" s="89" t="s">
        <v>226</v>
      </c>
      <c r="F108" s="89" t="s">
        <v>226</v>
      </c>
      <c r="G108" s="89" t="s">
        <v>226</v>
      </c>
      <c r="H108" s="89" t="s">
        <v>226</v>
      </c>
      <c r="I108" s="89" t="s">
        <v>226</v>
      </c>
      <c r="J108" s="88"/>
      <c r="K108" s="88"/>
      <c r="L108" s="88"/>
      <c r="M108" s="90">
        <v>14.285714285714285</v>
      </c>
      <c r="N108" s="14">
        <v>3</v>
      </c>
    </row>
    <row r="109" spans="1:14">
      <c r="A109" s="82">
        <v>40</v>
      </c>
      <c r="B109" s="168" t="s">
        <v>746</v>
      </c>
      <c r="C109" s="167" t="s">
        <v>747</v>
      </c>
      <c r="D109" s="84" t="s">
        <v>670</v>
      </c>
      <c r="E109" s="89" t="s">
        <v>226</v>
      </c>
      <c r="F109" s="89" t="s">
        <v>226</v>
      </c>
      <c r="G109" s="89" t="s">
        <v>226</v>
      </c>
      <c r="H109" s="89" t="s">
        <v>226</v>
      </c>
      <c r="I109" s="89" t="s">
        <v>226</v>
      </c>
      <c r="J109" s="88"/>
      <c r="K109" s="88"/>
      <c r="L109" s="88"/>
      <c r="M109" s="90">
        <v>14.285714285714285</v>
      </c>
      <c r="N109" s="14">
        <v>3</v>
      </c>
    </row>
    <row r="110" spans="1:14">
      <c r="A110" s="83">
        <v>41</v>
      </c>
      <c r="B110" s="168" t="s">
        <v>748</v>
      </c>
      <c r="C110" s="167" t="s">
        <v>749</v>
      </c>
      <c r="D110" s="84" t="s">
        <v>670</v>
      </c>
      <c r="E110" s="89" t="s">
        <v>226</v>
      </c>
      <c r="F110" s="89" t="s">
        <v>226</v>
      </c>
      <c r="G110" s="89" t="s">
        <v>226</v>
      </c>
      <c r="H110" s="89" t="s">
        <v>226</v>
      </c>
      <c r="I110" s="89" t="s">
        <v>226</v>
      </c>
      <c r="J110" s="88"/>
      <c r="K110" s="88"/>
      <c r="L110" s="88"/>
      <c r="M110" s="90">
        <v>14.285714285714285</v>
      </c>
      <c r="N110" s="14">
        <v>3</v>
      </c>
    </row>
    <row r="111" spans="1:14">
      <c r="A111" s="82">
        <v>42</v>
      </c>
      <c r="B111" s="168" t="s">
        <v>750</v>
      </c>
      <c r="C111" s="167" t="s">
        <v>751</v>
      </c>
      <c r="D111" s="84" t="s">
        <v>670</v>
      </c>
      <c r="E111" s="89" t="s">
        <v>226</v>
      </c>
      <c r="F111" s="88"/>
      <c r="G111" s="89" t="s">
        <v>226</v>
      </c>
      <c r="H111" s="89" t="s">
        <v>226</v>
      </c>
      <c r="I111" s="89" t="s">
        <v>226</v>
      </c>
      <c r="J111" s="88"/>
      <c r="K111" s="88"/>
      <c r="L111" s="88"/>
      <c r="M111" s="90">
        <v>14.285714285714285</v>
      </c>
      <c r="N111" s="14">
        <v>3</v>
      </c>
    </row>
    <row r="112" spans="1:14">
      <c r="A112" s="83">
        <v>43</v>
      </c>
      <c r="B112" s="168" t="s">
        <v>752</v>
      </c>
      <c r="C112" s="167" t="s">
        <v>753</v>
      </c>
      <c r="D112" s="84" t="s">
        <v>670</v>
      </c>
      <c r="E112" s="89" t="s">
        <v>226</v>
      </c>
      <c r="F112" s="89" t="s">
        <v>226</v>
      </c>
      <c r="G112" s="89" t="s">
        <v>226</v>
      </c>
      <c r="H112" s="89" t="s">
        <v>226</v>
      </c>
      <c r="I112" s="89" t="s">
        <v>226</v>
      </c>
      <c r="J112" s="88"/>
      <c r="K112" s="88"/>
      <c r="L112" s="88"/>
      <c r="M112" s="90">
        <v>14.285714285714285</v>
      </c>
      <c r="N112" s="14">
        <v>3</v>
      </c>
    </row>
    <row r="113" spans="1:14">
      <c r="A113" s="82">
        <v>44</v>
      </c>
      <c r="B113" s="168" t="s">
        <v>754</v>
      </c>
      <c r="C113" s="167" t="s">
        <v>755</v>
      </c>
      <c r="D113" s="84" t="s">
        <v>670</v>
      </c>
      <c r="E113" s="89" t="s">
        <v>226</v>
      </c>
      <c r="F113" s="89" t="s">
        <v>226</v>
      </c>
      <c r="G113" s="89" t="s">
        <v>226</v>
      </c>
      <c r="H113" s="89" t="s">
        <v>226</v>
      </c>
      <c r="I113" s="89" t="s">
        <v>226</v>
      </c>
      <c r="J113" s="88"/>
      <c r="K113" s="88"/>
      <c r="L113" s="88"/>
      <c r="M113" s="90">
        <v>14.285714285714285</v>
      </c>
      <c r="N113" s="14">
        <v>3</v>
      </c>
    </row>
    <row r="114" spans="1:14">
      <c r="A114" s="83">
        <v>45</v>
      </c>
      <c r="B114" s="94" t="s">
        <v>756</v>
      </c>
      <c r="C114" s="94" t="s">
        <v>757</v>
      </c>
      <c r="D114" s="84" t="s">
        <v>670</v>
      </c>
      <c r="E114" s="89" t="s">
        <v>226</v>
      </c>
      <c r="F114" s="89" t="s">
        <v>226</v>
      </c>
      <c r="G114" s="89" t="s">
        <v>226</v>
      </c>
      <c r="H114" s="89" t="s">
        <v>226</v>
      </c>
      <c r="I114" s="89" t="s">
        <v>226</v>
      </c>
      <c r="J114" s="88"/>
      <c r="K114" s="88"/>
      <c r="L114" s="88"/>
      <c r="M114" s="90">
        <v>14.285714285714285</v>
      </c>
      <c r="N114" s="14">
        <v>3</v>
      </c>
    </row>
    <row r="115" spans="1:14">
      <c r="A115" s="82">
        <v>46</v>
      </c>
      <c r="B115" s="69" t="s">
        <v>758</v>
      </c>
      <c r="C115" s="69" t="s">
        <v>759</v>
      </c>
      <c r="D115" s="84" t="s">
        <v>670</v>
      </c>
      <c r="E115" s="89" t="s">
        <v>226</v>
      </c>
      <c r="F115" s="89" t="s">
        <v>226</v>
      </c>
      <c r="G115" s="89" t="s">
        <v>226</v>
      </c>
      <c r="H115" s="89" t="s">
        <v>226</v>
      </c>
      <c r="I115" s="89" t="s">
        <v>226</v>
      </c>
      <c r="J115" s="88"/>
      <c r="K115" s="88"/>
      <c r="L115" s="88"/>
      <c r="M115" s="90">
        <v>14.285714285714285</v>
      </c>
      <c r="N115" s="14">
        <v>3</v>
      </c>
    </row>
    <row r="116" spans="1:14">
      <c r="A116" s="83">
        <v>47</v>
      </c>
      <c r="B116" s="168">
        <v>19402038</v>
      </c>
      <c r="C116" s="92" t="s">
        <v>760</v>
      </c>
      <c r="D116" s="84" t="s">
        <v>670</v>
      </c>
      <c r="E116" s="89" t="s">
        <v>226</v>
      </c>
      <c r="F116" s="89" t="s">
        <v>226</v>
      </c>
      <c r="G116" s="89" t="s">
        <v>226</v>
      </c>
      <c r="H116" s="89" t="s">
        <v>226</v>
      </c>
      <c r="I116" s="89" t="s">
        <v>226</v>
      </c>
      <c r="J116" s="88"/>
      <c r="K116" s="88"/>
      <c r="L116" s="88"/>
      <c r="M116" s="90">
        <v>14.285714285714285</v>
      </c>
      <c r="N116" s="14">
        <v>3</v>
      </c>
    </row>
    <row r="117" spans="1:14">
      <c r="A117" s="82">
        <v>48</v>
      </c>
      <c r="B117" s="168">
        <v>19402060</v>
      </c>
      <c r="C117" s="167" t="s">
        <v>761</v>
      </c>
      <c r="D117" s="84" t="s">
        <v>670</v>
      </c>
      <c r="E117" s="89" t="s">
        <v>226</v>
      </c>
      <c r="F117" s="89" t="s">
        <v>226</v>
      </c>
      <c r="G117" s="89" t="s">
        <v>226</v>
      </c>
      <c r="H117" s="89" t="s">
        <v>226</v>
      </c>
      <c r="I117" s="89" t="s">
        <v>226</v>
      </c>
      <c r="J117" s="88"/>
      <c r="K117" s="88"/>
      <c r="L117" s="88"/>
      <c r="M117" s="90">
        <v>14.285714285714285</v>
      </c>
      <c r="N117" s="14">
        <v>3</v>
      </c>
    </row>
    <row r="118" spans="1:14">
      <c r="A118" s="59">
        <v>49</v>
      </c>
      <c r="B118" s="71">
        <v>19402110</v>
      </c>
      <c r="C118" s="70" t="s">
        <v>762</v>
      </c>
      <c r="D118" s="60" t="s">
        <v>670</v>
      </c>
      <c r="E118" s="65" t="s">
        <v>226</v>
      </c>
      <c r="F118" s="65" t="s">
        <v>226</v>
      </c>
      <c r="G118" s="65" t="s">
        <v>226</v>
      </c>
      <c r="H118" s="65" t="s">
        <v>226</v>
      </c>
      <c r="I118" s="65" t="s">
        <v>226</v>
      </c>
      <c r="J118" s="64"/>
      <c r="K118" s="64"/>
      <c r="L118" s="64"/>
      <c r="M118" s="66">
        <v>14.285714285714285</v>
      </c>
      <c r="N118" s="14">
        <v>3</v>
      </c>
    </row>
    <row r="119" spans="1:14">
      <c r="A119" s="58">
        <v>50</v>
      </c>
      <c r="B119" s="61">
        <v>19402914</v>
      </c>
      <c r="C119" s="70" t="s">
        <v>763</v>
      </c>
      <c r="D119" s="60" t="s">
        <v>670</v>
      </c>
      <c r="E119" s="65" t="s">
        <v>226</v>
      </c>
      <c r="F119" s="56"/>
      <c r="G119" s="56"/>
      <c r="H119" s="56"/>
      <c r="I119" s="56"/>
      <c r="J119" s="56"/>
      <c r="K119" s="56"/>
      <c r="L119" s="56"/>
      <c r="M119" s="66">
        <v>14.285714285714285</v>
      </c>
      <c r="N119" s="14">
        <v>3</v>
      </c>
    </row>
    <row r="120" spans="1:14">
      <c r="A120" s="59">
        <v>51</v>
      </c>
      <c r="B120" s="61">
        <v>19402064</v>
      </c>
      <c r="C120" s="67" t="s">
        <v>764</v>
      </c>
      <c r="D120" s="60" t="s">
        <v>670</v>
      </c>
      <c r="E120" s="65" t="s">
        <v>226</v>
      </c>
      <c r="F120" s="65" t="s">
        <v>226</v>
      </c>
      <c r="G120" s="65" t="s">
        <v>226</v>
      </c>
      <c r="H120" s="65" t="s">
        <v>226</v>
      </c>
      <c r="I120" s="65" t="s">
        <v>226</v>
      </c>
      <c r="J120" s="56"/>
      <c r="K120" s="56"/>
      <c r="L120" s="56"/>
      <c r="M120" s="56"/>
      <c r="N120" s="14">
        <v>3</v>
      </c>
    </row>
    <row r="121" spans="1:14">
      <c r="A121" s="58">
        <v>52</v>
      </c>
      <c r="B121" s="61">
        <v>19402122</v>
      </c>
      <c r="C121" s="56" t="s">
        <v>765</v>
      </c>
      <c r="D121" s="60" t="s">
        <v>670</v>
      </c>
      <c r="E121" s="65" t="s">
        <v>226</v>
      </c>
      <c r="F121" s="65" t="s">
        <v>226</v>
      </c>
      <c r="G121" s="65" t="s">
        <v>226</v>
      </c>
      <c r="H121" s="65" t="s">
        <v>226</v>
      </c>
      <c r="I121" s="65" t="s">
        <v>226</v>
      </c>
      <c r="J121" s="56"/>
      <c r="K121" s="56"/>
      <c r="L121" s="56"/>
      <c r="M121" s="56"/>
      <c r="N121" s="14">
        <v>3</v>
      </c>
    </row>
    <row r="122" spans="1:14">
      <c r="A122" s="59">
        <v>53</v>
      </c>
      <c r="B122" s="100">
        <v>19402014</v>
      </c>
      <c r="C122" s="72" t="s">
        <v>766</v>
      </c>
      <c r="D122" s="73" t="s">
        <v>767</v>
      </c>
      <c r="E122" s="56"/>
      <c r="F122" s="65" t="s">
        <v>226</v>
      </c>
      <c r="G122" s="65" t="s">
        <v>226</v>
      </c>
      <c r="H122" s="65" t="s">
        <v>226</v>
      </c>
      <c r="I122" s="65" t="s">
        <v>226</v>
      </c>
      <c r="J122" s="56"/>
      <c r="K122" s="56"/>
      <c r="L122" s="56"/>
      <c r="M122" s="56"/>
      <c r="N122" s="14">
        <v>3</v>
      </c>
    </row>
  </sheetData>
  <mergeCells count="10">
    <mergeCell ref="N7:N8"/>
    <mergeCell ref="N68:N69"/>
    <mergeCell ref="A1:M1"/>
    <mergeCell ref="A2:M2"/>
    <mergeCell ref="A65:B65"/>
    <mergeCell ref="A66:B66"/>
    <mergeCell ref="A67:B67"/>
    <mergeCell ref="A4:B4"/>
    <mergeCell ref="A5:B5"/>
    <mergeCell ref="A6:B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72"/>
  <sheetViews>
    <sheetView topLeftCell="A64" workbookViewId="0">
      <selection activeCell="G17" sqref="G17"/>
    </sheetView>
  </sheetViews>
  <sheetFormatPr defaultRowHeight="15"/>
  <cols>
    <col min="1" max="1" width="3.85546875" bestFit="1" customWidth="1"/>
    <col min="3" max="3" width="41.140625" bestFit="1" customWidth="1"/>
    <col min="4" max="4" width="18.5703125" bestFit="1" customWidth="1"/>
    <col min="10" max="11" width="2" bestFit="1" customWidth="1"/>
    <col min="14" max="14" width="11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>
      <c r="A3" s="467" t="s">
        <v>0</v>
      </c>
      <c r="B3" s="467"/>
      <c r="C3" s="369" t="s">
        <v>3146</v>
      </c>
      <c r="D3" s="342"/>
      <c r="E3" s="342"/>
      <c r="F3" s="342"/>
      <c r="G3" s="342"/>
      <c r="H3" s="342"/>
      <c r="I3" s="342"/>
      <c r="J3" s="342"/>
      <c r="K3" s="342"/>
      <c r="L3" s="342"/>
      <c r="M3" s="342"/>
    </row>
    <row r="4" spans="1:14">
      <c r="A4" s="467" t="s">
        <v>1</v>
      </c>
      <c r="B4" s="467"/>
      <c r="C4" s="344" t="s">
        <v>3147</v>
      </c>
      <c r="D4" s="342"/>
      <c r="E4" s="342"/>
      <c r="F4" s="342"/>
      <c r="G4" s="342"/>
      <c r="H4" s="342"/>
      <c r="I4" s="342"/>
      <c r="J4" s="342"/>
      <c r="K4" s="342"/>
      <c r="L4" s="342"/>
      <c r="M4" s="342"/>
    </row>
    <row r="5" spans="1:14">
      <c r="A5" s="467" t="s">
        <v>2</v>
      </c>
      <c r="B5" s="467"/>
      <c r="C5" s="344" t="s">
        <v>3148</v>
      </c>
      <c r="D5" s="342"/>
      <c r="E5" s="342"/>
      <c r="F5" s="342"/>
      <c r="G5" s="342"/>
      <c r="H5" s="342"/>
      <c r="I5" s="342"/>
      <c r="J5" s="342"/>
      <c r="K5" s="342"/>
      <c r="L5" s="342"/>
      <c r="M5" s="342"/>
    </row>
    <row r="6" spans="1:14">
      <c r="A6" s="342"/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</row>
    <row r="7" spans="1:14">
      <c r="A7" s="461" t="s">
        <v>4</v>
      </c>
      <c r="B7" s="461" t="s">
        <v>3</v>
      </c>
      <c r="C7" s="461" t="s">
        <v>11</v>
      </c>
      <c r="D7" s="462" t="s">
        <v>9</v>
      </c>
      <c r="E7" s="464" t="s">
        <v>6</v>
      </c>
      <c r="F7" s="465"/>
      <c r="G7" s="465"/>
      <c r="H7" s="465"/>
      <c r="I7" s="465"/>
      <c r="J7" s="465"/>
      <c r="K7" s="466"/>
      <c r="L7" s="461" t="s">
        <v>5</v>
      </c>
      <c r="M7" s="460" t="s">
        <v>7</v>
      </c>
      <c r="N7" s="461" t="s">
        <v>3145</v>
      </c>
    </row>
    <row r="8" spans="1:14">
      <c r="A8" s="461"/>
      <c r="B8" s="461"/>
      <c r="C8" s="461"/>
      <c r="D8" s="463"/>
      <c r="E8" s="345">
        <v>1</v>
      </c>
      <c r="F8" s="345">
        <v>2</v>
      </c>
      <c r="G8" s="345">
        <v>3</v>
      </c>
      <c r="H8" s="345">
        <v>4</v>
      </c>
      <c r="I8" s="345">
        <v>5</v>
      </c>
      <c r="J8" s="345">
        <v>6</v>
      </c>
      <c r="K8" s="345">
        <v>7</v>
      </c>
      <c r="L8" s="461"/>
      <c r="M8" s="460"/>
      <c r="N8" s="461"/>
    </row>
    <row r="9" spans="1:14">
      <c r="A9" s="360">
        <v>1</v>
      </c>
      <c r="B9" s="361" t="s">
        <v>3149</v>
      </c>
      <c r="C9" s="334" t="s">
        <v>3150</v>
      </c>
      <c r="D9" s="361" t="s">
        <v>3151</v>
      </c>
      <c r="E9" s="360" t="s">
        <v>226</v>
      </c>
      <c r="F9" s="360" t="s">
        <v>226</v>
      </c>
      <c r="G9" s="360" t="s">
        <v>226</v>
      </c>
      <c r="H9" s="360" t="s">
        <v>226</v>
      </c>
      <c r="I9" s="360" t="s">
        <v>226</v>
      </c>
      <c r="J9" s="343"/>
      <c r="K9" s="343"/>
      <c r="L9" s="343"/>
      <c r="M9" s="343"/>
      <c r="N9" s="360">
        <v>1</v>
      </c>
    </row>
    <row r="10" spans="1:14">
      <c r="A10" s="360">
        <v>2</v>
      </c>
      <c r="B10" s="361" t="s">
        <v>3152</v>
      </c>
      <c r="C10" s="334" t="s">
        <v>3153</v>
      </c>
      <c r="D10" s="361" t="s">
        <v>3151</v>
      </c>
      <c r="E10" s="360"/>
      <c r="F10" s="360"/>
      <c r="G10" s="343"/>
      <c r="H10" s="343"/>
      <c r="I10" s="343"/>
      <c r="J10" s="343"/>
      <c r="K10" s="343"/>
      <c r="L10" s="343"/>
      <c r="M10" s="343"/>
      <c r="N10" s="360">
        <v>1</v>
      </c>
    </row>
    <row r="11" spans="1:14">
      <c r="A11" s="360">
        <v>3</v>
      </c>
      <c r="B11" s="361" t="s">
        <v>3154</v>
      </c>
      <c r="C11" s="334" t="s">
        <v>3155</v>
      </c>
      <c r="D11" s="361" t="s">
        <v>3151</v>
      </c>
      <c r="E11" s="360" t="s">
        <v>226</v>
      </c>
      <c r="F11" s="360"/>
      <c r="G11" s="343"/>
      <c r="H11" s="343"/>
      <c r="I11" s="360" t="s">
        <v>226</v>
      </c>
      <c r="J11" s="343"/>
      <c r="K11" s="343"/>
      <c r="L11" s="343"/>
      <c r="M11" s="343"/>
      <c r="N11" s="360">
        <v>1</v>
      </c>
    </row>
    <row r="12" spans="1:14">
      <c r="A12" s="360">
        <v>4</v>
      </c>
      <c r="B12" s="361" t="s">
        <v>3156</v>
      </c>
      <c r="C12" s="334" t="s">
        <v>3157</v>
      </c>
      <c r="D12" s="361" t="s">
        <v>3151</v>
      </c>
      <c r="E12" s="360" t="s">
        <v>226</v>
      </c>
      <c r="F12" s="360" t="s">
        <v>226</v>
      </c>
      <c r="G12" s="360" t="s">
        <v>226</v>
      </c>
      <c r="H12" s="360" t="s">
        <v>226</v>
      </c>
      <c r="I12" s="360" t="s">
        <v>226</v>
      </c>
      <c r="J12" s="343"/>
      <c r="K12" s="343"/>
      <c r="L12" s="343"/>
      <c r="M12" s="343"/>
      <c r="N12" s="360">
        <v>1</v>
      </c>
    </row>
    <row r="13" spans="1:14">
      <c r="A13" s="360">
        <v>5</v>
      </c>
      <c r="B13" s="361" t="s">
        <v>3158</v>
      </c>
      <c r="C13" s="334" t="s">
        <v>3159</v>
      </c>
      <c r="D13" s="361" t="s">
        <v>3151</v>
      </c>
      <c r="E13" s="360" t="s">
        <v>226</v>
      </c>
      <c r="F13" s="360"/>
      <c r="G13" s="360" t="s">
        <v>226</v>
      </c>
      <c r="H13" s="360" t="s">
        <v>226</v>
      </c>
      <c r="I13" s="360" t="s">
        <v>226</v>
      </c>
      <c r="J13" s="343"/>
      <c r="K13" s="343"/>
      <c r="L13" s="343"/>
      <c r="M13" s="343"/>
      <c r="N13" s="360">
        <v>1</v>
      </c>
    </row>
    <row r="14" spans="1:14">
      <c r="A14" s="360">
        <v>6</v>
      </c>
      <c r="B14" s="361" t="s">
        <v>3160</v>
      </c>
      <c r="C14" s="334" t="s">
        <v>3161</v>
      </c>
      <c r="D14" s="361" t="s">
        <v>3151</v>
      </c>
      <c r="E14" s="360" t="s">
        <v>226</v>
      </c>
      <c r="F14" s="360" t="s">
        <v>226</v>
      </c>
      <c r="G14" s="360" t="s">
        <v>226</v>
      </c>
      <c r="H14" s="360" t="s">
        <v>226</v>
      </c>
      <c r="I14" s="360" t="s">
        <v>226</v>
      </c>
      <c r="J14" s="343"/>
      <c r="K14" s="343"/>
      <c r="L14" s="343"/>
      <c r="M14" s="343"/>
      <c r="N14" s="360">
        <v>1</v>
      </c>
    </row>
    <row r="15" spans="1:14">
      <c r="A15" s="360">
        <v>7</v>
      </c>
      <c r="B15" s="361" t="s">
        <v>3162</v>
      </c>
      <c r="C15" s="334" t="s">
        <v>3163</v>
      </c>
      <c r="D15" s="361" t="s">
        <v>3151</v>
      </c>
      <c r="E15" s="360" t="s">
        <v>226</v>
      </c>
      <c r="F15" s="360" t="s">
        <v>226</v>
      </c>
      <c r="G15" s="360" t="s">
        <v>226</v>
      </c>
      <c r="H15" s="360" t="s">
        <v>226</v>
      </c>
      <c r="I15" s="360" t="s">
        <v>226</v>
      </c>
      <c r="J15" s="343"/>
      <c r="K15" s="343"/>
      <c r="L15" s="343"/>
      <c r="M15" s="343"/>
      <c r="N15" s="360">
        <v>1</v>
      </c>
    </row>
    <row r="16" spans="1:14">
      <c r="A16" s="360">
        <v>8</v>
      </c>
      <c r="B16" s="361" t="s">
        <v>3154</v>
      </c>
      <c r="C16" s="334" t="s">
        <v>3155</v>
      </c>
      <c r="D16" s="361" t="s">
        <v>3151</v>
      </c>
      <c r="E16" s="360" t="s">
        <v>226</v>
      </c>
      <c r="F16" s="360" t="s">
        <v>226</v>
      </c>
      <c r="G16" s="360" t="s">
        <v>226</v>
      </c>
      <c r="H16" s="360" t="s">
        <v>226</v>
      </c>
      <c r="I16" s="360" t="s">
        <v>226</v>
      </c>
      <c r="J16" s="343"/>
      <c r="K16" s="343"/>
      <c r="L16" s="343"/>
      <c r="M16" s="343"/>
      <c r="N16" s="360">
        <v>1</v>
      </c>
    </row>
    <row r="17" spans="1:14">
      <c r="A17" s="360">
        <v>9</v>
      </c>
      <c r="B17" s="361" t="s">
        <v>3164</v>
      </c>
      <c r="C17" s="334" t="s">
        <v>3165</v>
      </c>
      <c r="D17" s="361" t="s">
        <v>3151</v>
      </c>
      <c r="E17" s="360" t="s">
        <v>226</v>
      </c>
      <c r="F17" s="360" t="s">
        <v>226</v>
      </c>
      <c r="G17" s="360" t="s">
        <v>226</v>
      </c>
      <c r="H17" s="360" t="s">
        <v>226</v>
      </c>
      <c r="I17" s="343"/>
      <c r="J17" s="343"/>
      <c r="K17" s="343"/>
      <c r="L17" s="343"/>
      <c r="M17" s="343"/>
      <c r="N17" s="360">
        <v>1</v>
      </c>
    </row>
    <row r="18" spans="1:14">
      <c r="A18" s="360">
        <v>10</v>
      </c>
      <c r="B18" s="361" t="s">
        <v>3166</v>
      </c>
      <c r="C18" s="334" t="s">
        <v>3167</v>
      </c>
      <c r="D18" s="361" t="s">
        <v>3151</v>
      </c>
      <c r="E18" s="360" t="s">
        <v>226</v>
      </c>
      <c r="F18" s="360" t="s">
        <v>226</v>
      </c>
      <c r="G18" s="360" t="s">
        <v>226</v>
      </c>
      <c r="H18" s="360" t="s">
        <v>226</v>
      </c>
      <c r="I18" s="360" t="s">
        <v>226</v>
      </c>
      <c r="J18" s="343"/>
      <c r="K18" s="343"/>
      <c r="L18" s="343"/>
      <c r="M18" s="343"/>
      <c r="N18" s="360">
        <v>1</v>
      </c>
    </row>
    <row r="19" spans="1:14">
      <c r="A19" s="360">
        <v>11</v>
      </c>
      <c r="B19" s="361" t="s">
        <v>3168</v>
      </c>
      <c r="C19" s="334" t="s">
        <v>3169</v>
      </c>
      <c r="D19" s="361" t="s">
        <v>3151</v>
      </c>
      <c r="E19" s="360"/>
      <c r="F19" s="360" t="s">
        <v>226</v>
      </c>
      <c r="G19" s="360" t="s">
        <v>226</v>
      </c>
      <c r="H19" s="360" t="s">
        <v>226</v>
      </c>
      <c r="I19" s="360" t="s">
        <v>226</v>
      </c>
      <c r="J19" s="343"/>
      <c r="K19" s="343"/>
      <c r="L19" s="343"/>
      <c r="M19" s="343"/>
      <c r="N19" s="360">
        <v>1</v>
      </c>
    </row>
    <row r="20" spans="1:14">
      <c r="A20" s="360">
        <v>12</v>
      </c>
      <c r="B20" s="361" t="s">
        <v>3170</v>
      </c>
      <c r="C20" s="334" t="s">
        <v>3171</v>
      </c>
      <c r="D20" s="361" t="s">
        <v>3151</v>
      </c>
      <c r="E20" s="360"/>
      <c r="F20" s="360"/>
      <c r="G20" s="360" t="s">
        <v>226</v>
      </c>
      <c r="H20" s="360" t="s">
        <v>226</v>
      </c>
      <c r="I20" s="360" t="s">
        <v>226</v>
      </c>
      <c r="J20" s="343"/>
      <c r="K20" s="343"/>
      <c r="L20" s="343"/>
      <c r="M20" s="343"/>
      <c r="N20" s="360">
        <v>1</v>
      </c>
    </row>
    <row r="21" spans="1:14">
      <c r="A21" s="360">
        <v>13</v>
      </c>
      <c r="B21" s="361" t="s">
        <v>3172</v>
      </c>
      <c r="C21" s="334" t="s">
        <v>3173</v>
      </c>
      <c r="D21" s="361" t="s">
        <v>3151</v>
      </c>
      <c r="E21" s="360" t="s">
        <v>226</v>
      </c>
      <c r="F21" s="360" t="s">
        <v>226</v>
      </c>
      <c r="G21" s="360" t="s">
        <v>226</v>
      </c>
      <c r="H21" s="360" t="s">
        <v>226</v>
      </c>
      <c r="I21" s="360" t="s">
        <v>226</v>
      </c>
      <c r="J21" s="343"/>
      <c r="K21" s="343"/>
      <c r="L21" s="343"/>
      <c r="M21" s="343"/>
      <c r="N21" s="360">
        <v>1</v>
      </c>
    </row>
    <row r="22" spans="1:14">
      <c r="A22" s="360">
        <v>14</v>
      </c>
      <c r="B22" s="361" t="s">
        <v>3174</v>
      </c>
      <c r="C22" s="334" t="s">
        <v>3175</v>
      </c>
      <c r="D22" s="361" t="s">
        <v>3151</v>
      </c>
      <c r="E22" s="360" t="s">
        <v>226</v>
      </c>
      <c r="F22" s="360" t="s">
        <v>226</v>
      </c>
      <c r="G22" s="360" t="s">
        <v>226</v>
      </c>
      <c r="H22" s="360" t="s">
        <v>226</v>
      </c>
      <c r="I22" s="343"/>
      <c r="J22" s="343"/>
      <c r="K22" s="343"/>
      <c r="L22" s="343"/>
      <c r="M22" s="343"/>
      <c r="N22" s="360">
        <v>1</v>
      </c>
    </row>
    <row r="23" spans="1:14">
      <c r="A23" s="360">
        <v>15</v>
      </c>
      <c r="B23" s="361">
        <v>18302013</v>
      </c>
      <c r="C23" s="334" t="s">
        <v>3176</v>
      </c>
      <c r="D23" s="361" t="s">
        <v>3151</v>
      </c>
      <c r="E23" s="360"/>
      <c r="F23" s="360" t="s">
        <v>226</v>
      </c>
      <c r="G23" s="360" t="s">
        <v>226</v>
      </c>
      <c r="H23" s="360" t="s">
        <v>226</v>
      </c>
      <c r="I23" s="360" t="s">
        <v>226</v>
      </c>
      <c r="J23" s="343"/>
      <c r="K23" s="343"/>
      <c r="L23" s="343"/>
      <c r="M23" s="343"/>
      <c r="N23" s="14">
        <v>2</v>
      </c>
    </row>
    <row r="24" spans="1:14">
      <c r="A24" s="360">
        <v>16</v>
      </c>
      <c r="B24" s="360">
        <v>18402003</v>
      </c>
      <c r="C24" s="334" t="s">
        <v>3114</v>
      </c>
      <c r="D24" s="361" t="s">
        <v>3177</v>
      </c>
      <c r="E24" s="360"/>
      <c r="F24" s="360"/>
      <c r="G24" s="360" t="s">
        <v>226</v>
      </c>
      <c r="H24" s="360" t="s">
        <v>226</v>
      </c>
      <c r="I24" s="343"/>
      <c r="J24" s="343"/>
      <c r="K24" s="343"/>
      <c r="L24" s="343"/>
      <c r="M24" s="343"/>
      <c r="N24" s="14">
        <v>2</v>
      </c>
    </row>
    <row r="25" spans="1:14">
      <c r="A25" s="360">
        <v>17</v>
      </c>
      <c r="B25" s="361" t="s">
        <v>3178</v>
      </c>
      <c r="C25" s="334" t="s">
        <v>3179</v>
      </c>
      <c r="D25" s="361" t="s">
        <v>3180</v>
      </c>
      <c r="E25" s="360"/>
      <c r="F25" s="360" t="s">
        <v>226</v>
      </c>
      <c r="G25" s="360" t="s">
        <v>226</v>
      </c>
      <c r="H25" s="360" t="s">
        <v>226</v>
      </c>
      <c r="I25" s="360" t="s">
        <v>226</v>
      </c>
      <c r="J25" s="343"/>
      <c r="K25" s="343"/>
      <c r="L25" s="343"/>
      <c r="M25" s="343"/>
      <c r="N25" s="14">
        <v>2</v>
      </c>
    </row>
    <row r="26" spans="1:14">
      <c r="A26" s="360">
        <v>18</v>
      </c>
      <c r="B26" s="361" t="s">
        <v>3181</v>
      </c>
      <c r="C26" s="334" t="s">
        <v>3182</v>
      </c>
      <c r="D26" s="361" t="s">
        <v>3180</v>
      </c>
      <c r="E26" s="360" t="s">
        <v>226</v>
      </c>
      <c r="F26" s="360" t="s">
        <v>226</v>
      </c>
      <c r="G26" s="360" t="s">
        <v>226</v>
      </c>
      <c r="H26" s="360" t="s">
        <v>226</v>
      </c>
      <c r="I26" s="360" t="s">
        <v>226</v>
      </c>
      <c r="J26" s="343"/>
      <c r="K26" s="343"/>
      <c r="L26" s="343"/>
      <c r="M26" s="343"/>
      <c r="N26" s="14">
        <v>2</v>
      </c>
    </row>
    <row r="27" spans="1:14">
      <c r="A27" s="360">
        <v>19</v>
      </c>
      <c r="B27" s="361" t="s">
        <v>3183</v>
      </c>
      <c r="C27" s="334" t="s">
        <v>3184</v>
      </c>
      <c r="D27" s="361" t="s">
        <v>3180</v>
      </c>
      <c r="E27" s="360"/>
      <c r="F27" s="360" t="s">
        <v>226</v>
      </c>
      <c r="G27" s="360" t="s">
        <v>226</v>
      </c>
      <c r="H27" s="360" t="s">
        <v>226</v>
      </c>
      <c r="I27" s="360" t="s">
        <v>226</v>
      </c>
      <c r="J27" s="343"/>
      <c r="K27" s="343"/>
      <c r="L27" s="343"/>
      <c r="M27" s="343"/>
      <c r="N27" s="14">
        <v>2</v>
      </c>
    </row>
    <row r="28" spans="1:14">
      <c r="A28" s="360">
        <v>20</v>
      </c>
      <c r="B28" s="361" t="s">
        <v>3185</v>
      </c>
      <c r="C28" s="334" t="s">
        <v>3186</v>
      </c>
      <c r="D28" s="361" t="s">
        <v>3180</v>
      </c>
      <c r="E28" s="360" t="s">
        <v>226</v>
      </c>
      <c r="F28" s="360" t="s">
        <v>226</v>
      </c>
      <c r="G28" s="360" t="s">
        <v>226</v>
      </c>
      <c r="H28" s="360" t="s">
        <v>226</v>
      </c>
      <c r="I28" s="360" t="s">
        <v>226</v>
      </c>
      <c r="J28" s="343"/>
      <c r="K28" s="343"/>
      <c r="L28" s="343"/>
      <c r="M28" s="343"/>
      <c r="N28" s="14">
        <v>2</v>
      </c>
    </row>
    <row r="29" spans="1:14">
      <c r="A29" s="360">
        <v>21</v>
      </c>
      <c r="B29" s="361" t="s">
        <v>3187</v>
      </c>
      <c r="C29" s="334" t="s">
        <v>3188</v>
      </c>
      <c r="D29" s="361" t="s">
        <v>3180</v>
      </c>
      <c r="E29" s="360" t="s">
        <v>226</v>
      </c>
      <c r="F29" s="360" t="s">
        <v>226</v>
      </c>
      <c r="G29" s="360" t="s">
        <v>226</v>
      </c>
      <c r="H29" s="360" t="s">
        <v>226</v>
      </c>
      <c r="I29" s="360" t="s">
        <v>226</v>
      </c>
      <c r="J29" s="343"/>
      <c r="K29" s="343"/>
      <c r="L29" s="343"/>
      <c r="M29" s="343"/>
      <c r="N29" s="14">
        <v>2</v>
      </c>
    </row>
    <row r="30" spans="1:14">
      <c r="A30" s="360">
        <v>22</v>
      </c>
      <c r="B30" s="361" t="s">
        <v>3189</v>
      </c>
      <c r="C30" s="334" t="s">
        <v>3190</v>
      </c>
      <c r="D30" s="361" t="s">
        <v>3180</v>
      </c>
      <c r="E30" s="360" t="s">
        <v>226</v>
      </c>
      <c r="F30" s="360" t="s">
        <v>226</v>
      </c>
      <c r="G30" s="360" t="s">
        <v>226</v>
      </c>
      <c r="H30" s="360" t="s">
        <v>226</v>
      </c>
      <c r="I30" s="360" t="s">
        <v>226</v>
      </c>
      <c r="J30" s="343"/>
      <c r="K30" s="343"/>
      <c r="L30" s="343"/>
      <c r="M30" s="343"/>
      <c r="N30" s="14">
        <v>2</v>
      </c>
    </row>
    <row r="31" spans="1:14">
      <c r="A31" s="360">
        <v>23</v>
      </c>
      <c r="B31" s="361" t="s">
        <v>3191</v>
      </c>
      <c r="C31" s="334" t="s">
        <v>3192</v>
      </c>
      <c r="D31" s="361" t="s">
        <v>3180</v>
      </c>
      <c r="E31" s="360" t="s">
        <v>226</v>
      </c>
      <c r="F31" s="360" t="s">
        <v>226</v>
      </c>
      <c r="G31" s="360" t="s">
        <v>226</v>
      </c>
      <c r="H31" s="360" t="s">
        <v>226</v>
      </c>
      <c r="I31" s="360" t="s">
        <v>226</v>
      </c>
      <c r="J31" s="343"/>
      <c r="K31" s="343"/>
      <c r="L31" s="343"/>
      <c r="M31" s="343"/>
      <c r="N31" s="14">
        <v>2</v>
      </c>
    </row>
    <row r="32" spans="1:14">
      <c r="A32" s="360">
        <v>24</v>
      </c>
      <c r="B32" s="361" t="s">
        <v>3193</v>
      </c>
      <c r="C32" s="334" t="s">
        <v>3194</v>
      </c>
      <c r="D32" s="361" t="s">
        <v>3180</v>
      </c>
      <c r="E32" s="360"/>
      <c r="F32" s="360" t="s">
        <v>226</v>
      </c>
      <c r="G32" s="360" t="s">
        <v>226</v>
      </c>
      <c r="H32" s="360" t="s">
        <v>226</v>
      </c>
      <c r="I32" s="360" t="s">
        <v>226</v>
      </c>
      <c r="J32" s="343"/>
      <c r="K32" s="343"/>
      <c r="L32" s="343"/>
      <c r="M32" s="343"/>
      <c r="N32" s="14">
        <v>2</v>
      </c>
    </row>
    <row r="33" spans="1:14">
      <c r="A33" s="360">
        <v>25</v>
      </c>
      <c r="B33" s="361" t="s">
        <v>3195</v>
      </c>
      <c r="C33" s="334" t="s">
        <v>3196</v>
      </c>
      <c r="D33" s="361" t="s">
        <v>3180</v>
      </c>
      <c r="E33" s="360"/>
      <c r="F33" s="360"/>
      <c r="G33" s="343"/>
      <c r="H33" s="343"/>
      <c r="I33" s="343"/>
      <c r="J33" s="343"/>
      <c r="K33" s="343"/>
      <c r="L33" s="343"/>
      <c r="M33" s="343"/>
      <c r="N33" s="14">
        <v>2</v>
      </c>
    </row>
    <row r="34" spans="1:14">
      <c r="A34" s="360">
        <v>26</v>
      </c>
      <c r="B34" s="361">
        <v>19302002</v>
      </c>
      <c r="C34" s="334" t="s">
        <v>3197</v>
      </c>
      <c r="D34" s="361" t="s">
        <v>3198</v>
      </c>
      <c r="E34" s="360" t="s">
        <v>226</v>
      </c>
      <c r="F34" s="360" t="s">
        <v>226</v>
      </c>
      <c r="G34" s="360" t="s">
        <v>226</v>
      </c>
      <c r="H34" s="360" t="s">
        <v>226</v>
      </c>
      <c r="I34" s="360" t="s">
        <v>226</v>
      </c>
      <c r="J34" s="343"/>
      <c r="K34" s="343"/>
      <c r="L34" s="343"/>
      <c r="M34" s="343"/>
      <c r="N34" s="14">
        <v>2</v>
      </c>
    </row>
    <row r="35" spans="1:14">
      <c r="A35" s="360">
        <v>27</v>
      </c>
      <c r="B35" s="361">
        <v>19302001</v>
      </c>
      <c r="C35" s="334" t="s">
        <v>3199</v>
      </c>
      <c r="D35" s="361" t="s">
        <v>3198</v>
      </c>
      <c r="E35" s="360"/>
      <c r="F35" s="360" t="s">
        <v>226</v>
      </c>
      <c r="G35" s="360" t="s">
        <v>226</v>
      </c>
      <c r="H35" s="360" t="s">
        <v>226</v>
      </c>
      <c r="I35" s="343"/>
      <c r="J35" s="343"/>
      <c r="K35" s="343"/>
      <c r="L35" s="343"/>
      <c r="M35" s="343"/>
      <c r="N35" s="14">
        <v>2</v>
      </c>
    </row>
    <row r="36" spans="1:14">
      <c r="A36" s="360">
        <v>28</v>
      </c>
      <c r="B36" s="361" t="s">
        <v>3126</v>
      </c>
      <c r="C36" s="334" t="s">
        <v>3200</v>
      </c>
      <c r="D36" s="361" t="s">
        <v>3128</v>
      </c>
      <c r="E36" s="360"/>
      <c r="F36" s="360"/>
      <c r="G36" s="343"/>
      <c r="H36" s="343"/>
      <c r="I36" s="343"/>
      <c r="J36" s="343"/>
      <c r="K36" s="343"/>
      <c r="L36" s="343"/>
      <c r="M36" s="343"/>
      <c r="N36" s="14">
        <v>2</v>
      </c>
    </row>
    <row r="37" spans="1:14">
      <c r="A37" s="343"/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</row>
    <row r="38" spans="1:14">
      <c r="A38" s="343"/>
      <c r="B38" s="343"/>
      <c r="C38" s="343" t="s">
        <v>3201</v>
      </c>
      <c r="D38" s="343"/>
      <c r="E38" s="360">
        <v>17</v>
      </c>
      <c r="F38" s="360">
        <v>21</v>
      </c>
      <c r="G38" s="360">
        <v>24</v>
      </c>
      <c r="H38" s="360">
        <v>24</v>
      </c>
      <c r="I38" s="360">
        <v>21</v>
      </c>
      <c r="J38" s="343"/>
      <c r="K38" s="343"/>
      <c r="L38" s="343"/>
      <c r="M38" s="343"/>
    </row>
    <row r="40" spans="1:14">
      <c r="A40" s="467" t="s">
        <v>0</v>
      </c>
      <c r="B40" s="467"/>
      <c r="C40" s="387" t="s">
        <v>3086</v>
      </c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</row>
    <row r="41" spans="1:14">
      <c r="A41" s="467" t="s">
        <v>1</v>
      </c>
      <c r="B41" s="467"/>
      <c r="C41" s="387" t="s">
        <v>3087</v>
      </c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</row>
    <row r="42" spans="1:14">
      <c r="A42" s="467" t="s">
        <v>2</v>
      </c>
      <c r="B42" s="467"/>
      <c r="C42" s="387" t="s">
        <v>3088</v>
      </c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</row>
    <row r="43" spans="1:14">
      <c r="A43" s="386"/>
      <c r="B43" s="386"/>
      <c r="C43" s="386"/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</row>
    <row r="44" spans="1:14">
      <c r="A44" s="461" t="s">
        <v>4</v>
      </c>
      <c r="B44" s="461" t="s">
        <v>3</v>
      </c>
      <c r="C44" s="461" t="s">
        <v>11</v>
      </c>
      <c r="D44" s="462" t="s">
        <v>9</v>
      </c>
      <c r="E44" s="464" t="s">
        <v>6</v>
      </c>
      <c r="F44" s="465"/>
      <c r="G44" s="465"/>
      <c r="H44" s="465"/>
      <c r="I44" s="465"/>
      <c r="J44" s="465"/>
      <c r="K44" s="466"/>
      <c r="L44" s="461" t="s">
        <v>5</v>
      </c>
      <c r="M44" s="460" t="s">
        <v>7</v>
      </c>
      <c r="N44" s="461" t="s">
        <v>3145</v>
      </c>
    </row>
    <row r="45" spans="1:14">
      <c r="A45" s="461"/>
      <c r="B45" s="461"/>
      <c r="C45" s="461"/>
      <c r="D45" s="463"/>
      <c r="E45" s="388">
        <v>1</v>
      </c>
      <c r="F45" s="388">
        <v>2</v>
      </c>
      <c r="G45" s="388">
        <v>3</v>
      </c>
      <c r="H45" s="388">
        <v>4</v>
      </c>
      <c r="I45" s="388">
        <v>5</v>
      </c>
      <c r="J45" s="388">
        <v>6</v>
      </c>
      <c r="K45" s="388">
        <v>7</v>
      </c>
      <c r="L45" s="461"/>
      <c r="M45" s="460"/>
      <c r="N45" s="461"/>
    </row>
    <row r="46" spans="1:14">
      <c r="A46" s="391">
        <v>1</v>
      </c>
      <c r="B46" s="189" t="s">
        <v>3089</v>
      </c>
      <c r="C46" s="190" t="s">
        <v>3090</v>
      </c>
      <c r="D46" s="325" t="s">
        <v>3091</v>
      </c>
      <c r="E46" s="404" t="s">
        <v>226</v>
      </c>
      <c r="F46" s="404" t="s">
        <v>226</v>
      </c>
      <c r="G46" s="404" t="s">
        <v>226</v>
      </c>
      <c r="H46" s="404" t="s">
        <v>226</v>
      </c>
      <c r="I46" s="404" t="s">
        <v>226</v>
      </c>
      <c r="J46" s="391"/>
      <c r="K46" s="391"/>
      <c r="L46" s="391"/>
      <c r="M46" s="391"/>
      <c r="N46" s="404">
        <v>1</v>
      </c>
    </row>
    <row r="47" spans="1:14">
      <c r="A47" s="391">
        <v>2</v>
      </c>
      <c r="B47" s="404" t="s">
        <v>3092</v>
      </c>
      <c r="C47" s="391" t="s">
        <v>3093</v>
      </c>
      <c r="D47" s="406" t="s">
        <v>3091</v>
      </c>
      <c r="E47" s="404" t="s">
        <v>226</v>
      </c>
      <c r="F47" s="404" t="s">
        <v>226</v>
      </c>
      <c r="G47" s="404" t="s">
        <v>226</v>
      </c>
      <c r="H47" s="404" t="s">
        <v>226</v>
      </c>
      <c r="I47" s="404"/>
      <c r="J47" s="391"/>
      <c r="K47" s="391"/>
      <c r="L47" s="391"/>
      <c r="M47" s="391"/>
      <c r="N47" s="404">
        <v>1</v>
      </c>
    </row>
    <row r="48" spans="1:14">
      <c r="A48" s="391">
        <v>3</v>
      </c>
      <c r="B48" s="404" t="s">
        <v>3094</v>
      </c>
      <c r="C48" s="391" t="s">
        <v>3095</v>
      </c>
      <c r="D48" s="406" t="s">
        <v>3091</v>
      </c>
      <c r="E48" s="404" t="s">
        <v>226</v>
      </c>
      <c r="F48" s="404" t="s">
        <v>226</v>
      </c>
      <c r="G48" s="404" t="s">
        <v>226</v>
      </c>
      <c r="H48" s="404" t="s">
        <v>226</v>
      </c>
      <c r="I48" s="404" t="s">
        <v>226</v>
      </c>
      <c r="J48" s="391"/>
      <c r="K48" s="391"/>
      <c r="L48" s="391"/>
      <c r="M48" s="391"/>
      <c r="N48" s="404">
        <v>1</v>
      </c>
    </row>
    <row r="49" spans="1:14">
      <c r="A49" s="391">
        <v>4</v>
      </c>
      <c r="B49" s="404" t="s">
        <v>3096</v>
      </c>
      <c r="C49" s="391" t="s">
        <v>3097</v>
      </c>
      <c r="D49" s="406" t="s">
        <v>3098</v>
      </c>
      <c r="E49" s="404"/>
      <c r="F49" s="404"/>
      <c r="G49" s="404"/>
      <c r="H49" s="391"/>
      <c r="I49" s="391"/>
      <c r="J49" s="391"/>
      <c r="K49" s="391"/>
      <c r="L49" s="391"/>
      <c r="M49" s="391"/>
      <c r="N49" s="404">
        <v>1</v>
      </c>
    </row>
    <row r="50" spans="1:14">
      <c r="A50" s="391">
        <v>5</v>
      </c>
      <c r="B50" s="404" t="s">
        <v>3099</v>
      </c>
      <c r="C50" s="391" t="s">
        <v>3100</v>
      </c>
      <c r="D50" s="406" t="s">
        <v>3098</v>
      </c>
      <c r="E50" s="404"/>
      <c r="F50" s="404"/>
      <c r="G50" s="404"/>
      <c r="H50" s="391"/>
      <c r="I50" s="391"/>
      <c r="J50" s="391"/>
      <c r="K50" s="391"/>
      <c r="L50" s="391"/>
      <c r="M50" s="391"/>
      <c r="N50" s="404">
        <v>1</v>
      </c>
    </row>
    <row r="51" spans="1:14">
      <c r="A51" s="391">
        <v>6</v>
      </c>
      <c r="B51" s="404" t="s">
        <v>3101</v>
      </c>
      <c r="C51" s="391" t="s">
        <v>3102</v>
      </c>
      <c r="D51" s="406" t="s">
        <v>3098</v>
      </c>
      <c r="E51" s="390" t="s">
        <v>226</v>
      </c>
      <c r="F51" s="404" t="s">
        <v>226</v>
      </c>
      <c r="G51" s="404" t="s">
        <v>226</v>
      </c>
      <c r="H51" s="404" t="s">
        <v>226</v>
      </c>
      <c r="I51" s="404" t="s">
        <v>226</v>
      </c>
      <c r="J51" s="391"/>
      <c r="K51" s="391"/>
      <c r="L51" s="391"/>
      <c r="M51" s="391"/>
      <c r="N51" s="404">
        <v>1</v>
      </c>
    </row>
    <row r="52" spans="1:14">
      <c r="A52" s="391">
        <v>7</v>
      </c>
      <c r="B52" s="404" t="s">
        <v>3103</v>
      </c>
      <c r="C52" s="391" t="s">
        <v>3104</v>
      </c>
      <c r="D52" s="406" t="s">
        <v>3098</v>
      </c>
      <c r="E52" s="404"/>
      <c r="F52" s="404"/>
      <c r="G52" s="404"/>
      <c r="H52" s="391"/>
      <c r="I52" s="391"/>
      <c r="J52" s="391"/>
      <c r="K52" s="391"/>
      <c r="L52" s="391"/>
      <c r="M52" s="391"/>
      <c r="N52" s="404">
        <v>1</v>
      </c>
    </row>
    <row r="53" spans="1:14">
      <c r="A53" s="391">
        <v>8</v>
      </c>
      <c r="B53" s="404" t="s">
        <v>3105</v>
      </c>
      <c r="C53" s="391" t="s">
        <v>3106</v>
      </c>
      <c r="D53" s="406" t="s">
        <v>3098</v>
      </c>
      <c r="E53" s="404" t="s">
        <v>226</v>
      </c>
      <c r="F53" s="404" t="s">
        <v>226</v>
      </c>
      <c r="G53" s="404" t="s">
        <v>226</v>
      </c>
      <c r="H53" s="404" t="s">
        <v>226</v>
      </c>
      <c r="I53" s="404" t="s">
        <v>226</v>
      </c>
      <c r="J53" s="391"/>
      <c r="K53" s="391"/>
      <c r="L53" s="391"/>
      <c r="M53" s="391"/>
      <c r="N53" s="404">
        <v>1</v>
      </c>
    </row>
    <row r="54" spans="1:14">
      <c r="A54" s="391">
        <v>9</v>
      </c>
      <c r="B54" s="404" t="s">
        <v>3107</v>
      </c>
      <c r="C54" s="391" t="s">
        <v>3108</v>
      </c>
      <c r="D54" s="406" t="s">
        <v>3098</v>
      </c>
      <c r="E54" s="404" t="s">
        <v>226</v>
      </c>
      <c r="F54" s="404" t="s">
        <v>226</v>
      </c>
      <c r="G54" s="404" t="s">
        <v>226</v>
      </c>
      <c r="H54" s="404" t="s">
        <v>226</v>
      </c>
      <c r="I54" s="404"/>
      <c r="J54" s="391"/>
      <c r="K54" s="391"/>
      <c r="L54" s="391"/>
      <c r="M54" s="391"/>
      <c r="N54" s="404">
        <v>1</v>
      </c>
    </row>
    <row r="55" spans="1:14">
      <c r="A55" s="391">
        <v>10</v>
      </c>
      <c r="B55" s="404">
        <v>20302004</v>
      </c>
      <c r="C55" s="391" t="s">
        <v>3109</v>
      </c>
      <c r="D55" s="406" t="s">
        <v>3110</v>
      </c>
      <c r="E55" s="404"/>
      <c r="F55" s="404"/>
      <c r="G55" s="404"/>
      <c r="H55" s="391"/>
      <c r="I55" s="391"/>
      <c r="J55" s="391"/>
      <c r="K55" s="391"/>
      <c r="L55" s="391"/>
      <c r="M55" s="391"/>
      <c r="N55" s="404">
        <v>1</v>
      </c>
    </row>
    <row r="56" spans="1:14">
      <c r="A56" s="391">
        <v>11</v>
      </c>
      <c r="B56" s="404" t="s">
        <v>3111</v>
      </c>
      <c r="C56" s="391" t="s">
        <v>3112</v>
      </c>
      <c r="D56" s="406" t="s">
        <v>3110</v>
      </c>
      <c r="E56" s="404"/>
      <c r="F56" s="404"/>
      <c r="G56" s="404"/>
      <c r="H56" s="391"/>
      <c r="I56" s="391"/>
      <c r="J56" s="391"/>
      <c r="K56" s="391"/>
      <c r="L56" s="391"/>
      <c r="M56" s="391"/>
      <c r="N56" s="404">
        <v>1</v>
      </c>
    </row>
    <row r="57" spans="1:14">
      <c r="A57" s="391">
        <v>12</v>
      </c>
      <c r="B57" s="404" t="s">
        <v>3113</v>
      </c>
      <c r="C57" s="391" t="s">
        <v>3114</v>
      </c>
      <c r="D57" s="406" t="s">
        <v>1740</v>
      </c>
      <c r="E57" s="357"/>
      <c r="F57" s="404"/>
      <c r="G57" s="404" t="s">
        <v>226</v>
      </c>
      <c r="H57" s="404"/>
      <c r="I57" s="404"/>
      <c r="J57" s="391"/>
      <c r="K57" s="391"/>
      <c r="L57" s="391"/>
      <c r="M57" s="391"/>
      <c r="N57" s="404">
        <v>1</v>
      </c>
    </row>
    <row r="58" spans="1:14">
      <c r="A58" s="391">
        <v>13</v>
      </c>
      <c r="B58" s="404" t="s">
        <v>3115</v>
      </c>
      <c r="C58" s="391" t="s">
        <v>1262</v>
      </c>
      <c r="D58" s="406" t="s">
        <v>3116</v>
      </c>
      <c r="E58" s="148" t="s">
        <v>226</v>
      </c>
      <c r="F58" s="148" t="s">
        <v>226</v>
      </c>
      <c r="G58" s="404" t="s">
        <v>226</v>
      </c>
      <c r="H58" s="404" t="s">
        <v>226</v>
      </c>
      <c r="I58" s="404" t="s">
        <v>226</v>
      </c>
      <c r="J58" s="391"/>
      <c r="K58" s="391"/>
      <c r="L58" s="391"/>
      <c r="M58" s="391"/>
      <c r="N58" s="404">
        <v>1</v>
      </c>
    </row>
    <row r="59" spans="1:14">
      <c r="A59" s="391">
        <v>14</v>
      </c>
      <c r="B59" s="404" t="s">
        <v>3117</v>
      </c>
      <c r="C59" s="391" t="s">
        <v>3118</v>
      </c>
      <c r="D59" s="406" t="s">
        <v>3116</v>
      </c>
      <c r="E59" s="148" t="s">
        <v>226</v>
      </c>
      <c r="F59" s="148" t="s">
        <v>226</v>
      </c>
      <c r="G59" s="404" t="s">
        <v>226</v>
      </c>
      <c r="H59" s="404" t="s">
        <v>226</v>
      </c>
      <c r="I59" s="404" t="s">
        <v>226</v>
      </c>
      <c r="J59" s="391"/>
      <c r="K59" s="391"/>
      <c r="L59" s="391"/>
      <c r="M59" s="391"/>
      <c r="N59" s="404">
        <v>2</v>
      </c>
    </row>
    <row r="60" spans="1:14">
      <c r="A60" s="391">
        <v>15</v>
      </c>
      <c r="B60" s="404" t="s">
        <v>3119</v>
      </c>
      <c r="C60" s="391" t="s">
        <v>3120</v>
      </c>
      <c r="D60" s="406" t="s">
        <v>3116</v>
      </c>
      <c r="E60" s="148" t="s">
        <v>226</v>
      </c>
      <c r="F60" s="148" t="s">
        <v>226</v>
      </c>
      <c r="G60" s="404" t="s">
        <v>226</v>
      </c>
      <c r="H60" s="404"/>
      <c r="I60" s="404"/>
      <c r="J60" s="391"/>
      <c r="K60" s="391"/>
      <c r="L60" s="391"/>
      <c r="M60" s="391"/>
      <c r="N60" s="404">
        <v>2</v>
      </c>
    </row>
    <row r="61" spans="1:14">
      <c r="A61" s="391">
        <v>16</v>
      </c>
      <c r="B61" s="404" t="s">
        <v>3121</v>
      </c>
      <c r="C61" s="391" t="s">
        <v>3122</v>
      </c>
      <c r="D61" s="406" t="s">
        <v>3116</v>
      </c>
      <c r="E61" s="148" t="s">
        <v>226</v>
      </c>
      <c r="F61" s="148" t="s">
        <v>226</v>
      </c>
      <c r="G61" s="404" t="s">
        <v>226</v>
      </c>
      <c r="H61" s="404" t="s">
        <v>226</v>
      </c>
      <c r="I61" s="404" t="s">
        <v>226</v>
      </c>
      <c r="J61" s="391"/>
      <c r="K61" s="391"/>
      <c r="L61" s="391"/>
      <c r="M61" s="391"/>
      <c r="N61" s="404">
        <v>2</v>
      </c>
    </row>
    <row r="62" spans="1:14">
      <c r="A62" s="391">
        <v>17</v>
      </c>
      <c r="B62" s="407" t="s">
        <v>3123</v>
      </c>
      <c r="C62" s="163" t="s">
        <v>3124</v>
      </c>
      <c r="D62" s="405" t="s">
        <v>3125</v>
      </c>
      <c r="E62" s="404"/>
      <c r="F62" s="404"/>
      <c r="G62" s="404"/>
      <c r="H62" s="404"/>
      <c r="I62" s="404"/>
      <c r="J62" s="391"/>
      <c r="K62" s="391"/>
      <c r="L62" s="391"/>
      <c r="M62" s="391"/>
      <c r="N62" s="404">
        <v>2</v>
      </c>
    </row>
    <row r="63" spans="1:14">
      <c r="A63" s="391">
        <v>18</v>
      </c>
      <c r="B63" s="407" t="s">
        <v>3126</v>
      </c>
      <c r="C63" s="163" t="s">
        <v>3127</v>
      </c>
      <c r="D63" s="405" t="s">
        <v>3128</v>
      </c>
      <c r="E63" s="404"/>
      <c r="F63" s="404"/>
      <c r="G63" s="404"/>
      <c r="H63" s="404"/>
      <c r="I63" s="404"/>
      <c r="J63" s="391"/>
      <c r="K63" s="391"/>
      <c r="L63" s="391"/>
      <c r="M63" s="391"/>
      <c r="N63" s="404">
        <v>2</v>
      </c>
    </row>
    <row r="64" spans="1:14">
      <c r="A64" s="391">
        <v>19</v>
      </c>
      <c r="B64" s="338">
        <v>19302023</v>
      </c>
      <c r="C64" s="358" t="s">
        <v>3129</v>
      </c>
      <c r="D64" s="264" t="s">
        <v>3116</v>
      </c>
      <c r="E64" s="404" t="s">
        <v>226</v>
      </c>
      <c r="F64" s="404" t="s">
        <v>226</v>
      </c>
      <c r="G64" s="404" t="s">
        <v>226</v>
      </c>
      <c r="H64" s="404" t="s">
        <v>226</v>
      </c>
      <c r="I64" s="404" t="s">
        <v>226</v>
      </c>
      <c r="J64" s="391"/>
      <c r="K64" s="391"/>
      <c r="L64" s="391"/>
      <c r="M64" s="391"/>
      <c r="N64" s="404">
        <v>2</v>
      </c>
    </row>
    <row r="65" spans="1:14">
      <c r="A65" s="391">
        <v>20</v>
      </c>
      <c r="B65" s="338">
        <v>19302027</v>
      </c>
      <c r="C65" s="358" t="s">
        <v>3130</v>
      </c>
      <c r="D65" s="264" t="s">
        <v>3131</v>
      </c>
      <c r="E65" s="404"/>
      <c r="F65" s="404"/>
      <c r="G65" s="404"/>
      <c r="H65" s="391"/>
      <c r="I65" s="391"/>
      <c r="J65" s="391"/>
      <c r="K65" s="391"/>
      <c r="L65" s="391"/>
      <c r="M65" s="391"/>
      <c r="N65" s="404">
        <v>2</v>
      </c>
    </row>
    <row r="66" spans="1:14">
      <c r="A66" s="391">
        <v>21</v>
      </c>
      <c r="B66" s="404">
        <v>19302110</v>
      </c>
      <c r="C66" s="391" t="s">
        <v>3132</v>
      </c>
      <c r="D66" s="406" t="s">
        <v>3133</v>
      </c>
      <c r="E66" s="390" t="s">
        <v>226</v>
      </c>
      <c r="F66" s="404" t="s">
        <v>226</v>
      </c>
      <c r="G66" s="404" t="s">
        <v>226</v>
      </c>
      <c r="H66" s="404" t="s">
        <v>226</v>
      </c>
      <c r="I66" s="404" t="s">
        <v>226</v>
      </c>
      <c r="J66" s="391"/>
      <c r="K66" s="391"/>
      <c r="L66" s="391"/>
      <c r="M66" s="391"/>
      <c r="N66" s="404">
        <v>2</v>
      </c>
    </row>
    <row r="67" spans="1:14">
      <c r="A67" s="391">
        <v>22</v>
      </c>
      <c r="B67" s="404">
        <v>20302001</v>
      </c>
      <c r="C67" s="391" t="s">
        <v>3134</v>
      </c>
      <c r="D67" s="404" t="s">
        <v>3135</v>
      </c>
      <c r="E67" s="404"/>
      <c r="F67" s="404"/>
      <c r="G67" s="404"/>
      <c r="H67" s="391"/>
      <c r="I67" s="391"/>
      <c r="J67" s="391"/>
      <c r="K67" s="391"/>
      <c r="L67" s="391"/>
      <c r="M67" s="391"/>
      <c r="N67" s="404">
        <v>2</v>
      </c>
    </row>
    <row r="68" spans="1:14">
      <c r="A68" s="391">
        <v>23</v>
      </c>
      <c r="B68" s="404">
        <v>18302037</v>
      </c>
      <c r="C68" s="391" t="s">
        <v>3136</v>
      </c>
      <c r="D68" s="404" t="s">
        <v>3137</v>
      </c>
      <c r="E68" s="404" t="s">
        <v>226</v>
      </c>
      <c r="F68" s="404" t="s">
        <v>226</v>
      </c>
      <c r="G68" s="404" t="s">
        <v>226</v>
      </c>
      <c r="H68" s="404" t="s">
        <v>226</v>
      </c>
      <c r="I68" s="404" t="s">
        <v>226</v>
      </c>
      <c r="J68" s="391"/>
      <c r="K68" s="391"/>
      <c r="L68" s="391"/>
      <c r="M68" s="391"/>
      <c r="N68" s="404">
        <v>2</v>
      </c>
    </row>
    <row r="69" spans="1:14">
      <c r="A69" s="391">
        <v>24</v>
      </c>
      <c r="B69" s="404" t="s">
        <v>3138</v>
      </c>
      <c r="C69" s="391" t="s">
        <v>3139</v>
      </c>
      <c r="D69" s="406" t="s">
        <v>3140</v>
      </c>
      <c r="E69" s="404" t="s">
        <v>226</v>
      </c>
      <c r="F69" s="404" t="s">
        <v>226</v>
      </c>
      <c r="G69" s="404" t="s">
        <v>226</v>
      </c>
      <c r="H69" s="404" t="s">
        <v>226</v>
      </c>
      <c r="I69" s="404" t="s">
        <v>226</v>
      </c>
      <c r="J69" s="391"/>
      <c r="K69" s="391"/>
      <c r="L69" s="391"/>
      <c r="M69" s="391"/>
      <c r="N69" s="404">
        <v>2</v>
      </c>
    </row>
    <row r="70" spans="1:14">
      <c r="A70" s="391">
        <v>25</v>
      </c>
      <c r="B70" s="404">
        <v>18302050</v>
      </c>
      <c r="C70" s="391" t="s">
        <v>3141</v>
      </c>
      <c r="D70" s="404" t="s">
        <v>3091</v>
      </c>
      <c r="E70" s="404" t="s">
        <v>226</v>
      </c>
      <c r="F70" s="404" t="s">
        <v>226</v>
      </c>
      <c r="G70" s="404" t="s">
        <v>226</v>
      </c>
      <c r="H70" s="404" t="s">
        <v>226</v>
      </c>
      <c r="I70" s="404" t="s">
        <v>226</v>
      </c>
      <c r="J70" s="391"/>
      <c r="K70" s="391"/>
      <c r="L70" s="391"/>
      <c r="M70" s="391"/>
      <c r="N70" s="404">
        <v>2</v>
      </c>
    </row>
    <row r="71" spans="1:14">
      <c r="A71" s="391">
        <v>26</v>
      </c>
      <c r="B71" s="404">
        <v>18302018</v>
      </c>
      <c r="C71" s="391" t="s">
        <v>3142</v>
      </c>
      <c r="D71" s="404" t="s">
        <v>3091</v>
      </c>
      <c r="E71" s="404" t="s">
        <v>226</v>
      </c>
      <c r="F71" s="404" t="s">
        <v>226</v>
      </c>
      <c r="G71" s="404" t="s">
        <v>226</v>
      </c>
      <c r="H71" s="404" t="s">
        <v>226</v>
      </c>
      <c r="I71" s="404" t="s">
        <v>226</v>
      </c>
      <c r="J71" s="391"/>
      <c r="K71" s="391"/>
      <c r="L71" s="391"/>
      <c r="M71" s="391"/>
      <c r="N71" s="404">
        <v>2</v>
      </c>
    </row>
    <row r="72" spans="1:14">
      <c r="A72" s="392">
        <v>27</v>
      </c>
      <c r="B72" s="404">
        <v>19302057</v>
      </c>
      <c r="C72" s="391" t="s">
        <v>3143</v>
      </c>
      <c r="D72" s="404" t="s">
        <v>3116</v>
      </c>
      <c r="E72" s="404" t="s">
        <v>226</v>
      </c>
      <c r="F72" s="404" t="s">
        <v>226</v>
      </c>
      <c r="G72" s="404" t="s">
        <v>226</v>
      </c>
      <c r="H72" s="404" t="s">
        <v>226</v>
      </c>
      <c r="I72" s="404" t="s">
        <v>226</v>
      </c>
      <c r="J72" s="391" t="s">
        <v>3144</v>
      </c>
      <c r="K72" s="391"/>
      <c r="L72" s="391"/>
      <c r="M72" s="391"/>
      <c r="N72" s="404">
        <v>2</v>
      </c>
    </row>
  </sheetData>
  <mergeCells count="24">
    <mergeCell ref="N44:N45"/>
    <mergeCell ref="C44:C45"/>
    <mergeCell ref="D44:D45"/>
    <mergeCell ref="E44:K44"/>
    <mergeCell ref="L44:L45"/>
    <mergeCell ref="M44:M45"/>
    <mergeCell ref="A40:B40"/>
    <mergeCell ref="A41:B41"/>
    <mergeCell ref="A42:B42"/>
    <mergeCell ref="A44:A45"/>
    <mergeCell ref="B44:B45"/>
    <mergeCell ref="M7:M8"/>
    <mergeCell ref="N7:N8"/>
    <mergeCell ref="A7:A8"/>
    <mergeCell ref="B7:B8"/>
    <mergeCell ref="C7:C8"/>
    <mergeCell ref="D7:D8"/>
    <mergeCell ref="E7:K7"/>
    <mergeCell ref="L7:L8"/>
    <mergeCell ref="A1:M1"/>
    <mergeCell ref="A2:M2"/>
    <mergeCell ref="A3:B3"/>
    <mergeCell ref="A4:B4"/>
    <mergeCell ref="A5:B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95"/>
  <sheetViews>
    <sheetView zoomScale="82" zoomScaleNormal="82" workbookViewId="0">
      <selection activeCell="R100" sqref="R100"/>
    </sheetView>
  </sheetViews>
  <sheetFormatPr defaultRowHeight="15"/>
  <cols>
    <col min="1" max="1" width="3.85546875" bestFit="1" customWidth="1"/>
    <col min="2" max="2" width="11.28515625" customWidth="1"/>
    <col min="3" max="3" width="38.7109375" bestFit="1" customWidth="1"/>
    <col min="4" max="4" width="18.5703125" bestFit="1" customWidth="1"/>
    <col min="10" max="11" width="2" bestFit="1" customWidth="1"/>
    <col min="12" max="12" width="6.42578125" bestFit="1" customWidth="1"/>
    <col min="14" max="14" width="11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>
      <c r="A3" s="467" t="s">
        <v>0</v>
      </c>
      <c r="B3" s="467"/>
      <c r="C3" s="344" t="s">
        <v>3210</v>
      </c>
      <c r="D3" s="342"/>
      <c r="E3" s="342"/>
      <c r="F3" s="342"/>
      <c r="G3" s="342"/>
      <c r="H3" s="342"/>
      <c r="I3" s="342"/>
      <c r="J3" s="342"/>
      <c r="K3" s="342"/>
      <c r="L3" s="342"/>
      <c r="M3" s="342"/>
    </row>
    <row r="4" spans="1:14">
      <c r="A4" s="467" t="s">
        <v>1</v>
      </c>
      <c r="B4" s="467"/>
      <c r="C4" s="344" t="s">
        <v>3211</v>
      </c>
      <c r="D4" s="342"/>
      <c r="E4" s="342"/>
      <c r="F4" s="342"/>
      <c r="G4" s="342"/>
      <c r="H4" s="342"/>
      <c r="I4" s="342"/>
      <c r="J4" s="342"/>
      <c r="K4" s="342"/>
      <c r="L4" s="342"/>
      <c r="M4" s="342"/>
    </row>
    <row r="5" spans="1:14">
      <c r="A5" s="467" t="s">
        <v>2</v>
      </c>
      <c r="B5" s="467"/>
      <c r="C5" s="344" t="s">
        <v>3212</v>
      </c>
      <c r="D5" s="342"/>
      <c r="E5" s="342"/>
      <c r="F5" s="342"/>
      <c r="G5" s="342"/>
      <c r="H5" s="342"/>
      <c r="I5" s="342"/>
      <c r="J5" s="342"/>
      <c r="K5" s="342"/>
      <c r="L5" s="342"/>
      <c r="M5" s="342"/>
    </row>
    <row r="6" spans="1:14">
      <c r="A6" s="342"/>
      <c r="B6" s="342"/>
      <c r="C6" s="342"/>
      <c r="D6" s="342"/>
      <c r="E6" s="342"/>
      <c r="F6" s="342"/>
      <c r="G6" s="342"/>
      <c r="H6" s="342"/>
      <c r="I6" s="342"/>
      <c r="J6" s="342"/>
      <c r="K6" s="342"/>
      <c r="L6" s="342"/>
      <c r="M6" s="342"/>
    </row>
    <row r="7" spans="1:14">
      <c r="A7" s="461" t="s">
        <v>4</v>
      </c>
      <c r="B7" s="461" t="s">
        <v>3</v>
      </c>
      <c r="C7" s="461" t="s">
        <v>11</v>
      </c>
      <c r="D7" s="462" t="s">
        <v>9</v>
      </c>
      <c r="E7" s="464" t="s">
        <v>6</v>
      </c>
      <c r="F7" s="465"/>
      <c r="G7" s="465"/>
      <c r="H7" s="465"/>
      <c r="I7" s="465"/>
      <c r="J7" s="465"/>
      <c r="K7" s="466"/>
      <c r="L7" s="461" t="s">
        <v>5</v>
      </c>
      <c r="M7" s="460" t="s">
        <v>7</v>
      </c>
      <c r="N7" s="461" t="s">
        <v>3145</v>
      </c>
    </row>
    <row r="8" spans="1:14">
      <c r="A8" s="461"/>
      <c r="B8" s="461"/>
      <c r="C8" s="461"/>
      <c r="D8" s="463"/>
      <c r="E8" s="345">
        <v>1</v>
      </c>
      <c r="F8" s="345">
        <v>2</v>
      </c>
      <c r="G8" s="345">
        <v>3</v>
      </c>
      <c r="H8" s="345">
        <v>4</v>
      </c>
      <c r="I8" s="345">
        <v>5</v>
      </c>
      <c r="J8" s="345">
        <v>6</v>
      </c>
      <c r="K8" s="345">
        <v>7</v>
      </c>
      <c r="L8" s="461"/>
      <c r="M8" s="460"/>
      <c r="N8" s="461"/>
    </row>
    <row r="9" spans="1:14">
      <c r="A9" s="360">
        <v>1</v>
      </c>
      <c r="B9" s="360">
        <v>18304013</v>
      </c>
      <c r="C9" s="343" t="s">
        <v>3213</v>
      </c>
      <c r="D9" s="360" t="s">
        <v>3214</v>
      </c>
      <c r="E9" s="360" t="s">
        <v>3215</v>
      </c>
      <c r="F9" s="360" t="s">
        <v>3215</v>
      </c>
      <c r="G9" s="360" t="s">
        <v>3215</v>
      </c>
      <c r="H9" s="360" t="s">
        <v>3215</v>
      </c>
      <c r="I9" s="360" t="s">
        <v>3215</v>
      </c>
      <c r="J9" s="343"/>
      <c r="K9" s="343"/>
      <c r="L9" s="343"/>
      <c r="M9" s="343"/>
      <c r="N9" s="360">
        <v>1</v>
      </c>
    </row>
    <row r="10" spans="1:14">
      <c r="A10" s="360">
        <v>2</v>
      </c>
      <c r="B10" s="360">
        <v>19304060</v>
      </c>
      <c r="C10" s="343" t="s">
        <v>3216</v>
      </c>
      <c r="D10" s="360" t="s">
        <v>3217</v>
      </c>
      <c r="E10" s="360" t="s">
        <v>3215</v>
      </c>
      <c r="F10" s="360" t="s">
        <v>3215</v>
      </c>
      <c r="G10" s="360" t="s">
        <v>3215</v>
      </c>
      <c r="H10" s="360" t="s">
        <v>3215</v>
      </c>
      <c r="I10" s="360" t="s">
        <v>3215</v>
      </c>
      <c r="J10" s="343"/>
      <c r="K10" s="343"/>
      <c r="L10" s="343"/>
      <c r="M10" s="343"/>
      <c r="N10" s="360">
        <v>1</v>
      </c>
    </row>
    <row r="11" spans="1:14">
      <c r="A11" s="360">
        <v>3</v>
      </c>
      <c r="B11" s="360">
        <v>20304004</v>
      </c>
      <c r="C11" s="343" t="s">
        <v>3218</v>
      </c>
      <c r="D11" s="360" t="s">
        <v>3219</v>
      </c>
      <c r="E11" s="360" t="s">
        <v>3215</v>
      </c>
      <c r="F11" s="343"/>
      <c r="G11" s="343"/>
      <c r="H11" s="343"/>
      <c r="I11" s="343"/>
      <c r="J11" s="343"/>
      <c r="K11" s="343"/>
      <c r="L11" s="343"/>
      <c r="M11" s="343"/>
      <c r="N11" s="360">
        <v>1</v>
      </c>
    </row>
    <row r="12" spans="1:14">
      <c r="A12" s="360">
        <v>4</v>
      </c>
      <c r="B12" s="360">
        <v>19304039</v>
      </c>
      <c r="C12" s="343" t="s">
        <v>3220</v>
      </c>
      <c r="D12" s="360" t="s">
        <v>3221</v>
      </c>
      <c r="E12" s="360" t="s">
        <v>3215</v>
      </c>
      <c r="F12" s="343"/>
      <c r="G12" s="360" t="s">
        <v>3215</v>
      </c>
      <c r="H12" s="360" t="s">
        <v>3215</v>
      </c>
      <c r="I12" s="360" t="s">
        <v>3215</v>
      </c>
      <c r="J12" s="343"/>
      <c r="K12" s="343"/>
      <c r="L12" s="343"/>
      <c r="M12" s="343"/>
      <c r="N12" s="360">
        <v>1</v>
      </c>
    </row>
    <row r="13" spans="1:14">
      <c r="A13" s="360">
        <v>5</v>
      </c>
      <c r="B13" s="360">
        <v>18304050</v>
      </c>
      <c r="C13" s="343" t="s">
        <v>3222</v>
      </c>
      <c r="D13" s="360" t="s">
        <v>3214</v>
      </c>
      <c r="E13" s="360" t="s">
        <v>3215</v>
      </c>
      <c r="F13" s="360" t="s">
        <v>3215</v>
      </c>
      <c r="G13" s="360" t="s">
        <v>3215</v>
      </c>
      <c r="H13" s="360" t="s">
        <v>3215</v>
      </c>
      <c r="I13" s="360" t="s">
        <v>3215</v>
      </c>
      <c r="J13" s="343"/>
      <c r="K13" s="343"/>
      <c r="L13" s="343"/>
      <c r="M13" s="343"/>
      <c r="N13" s="360">
        <v>1</v>
      </c>
    </row>
    <row r="14" spans="1:14">
      <c r="A14" s="360">
        <v>6</v>
      </c>
      <c r="B14" s="360">
        <v>19304052</v>
      </c>
      <c r="C14" s="343" t="s">
        <v>3223</v>
      </c>
      <c r="D14" s="360" t="s">
        <v>3221</v>
      </c>
      <c r="E14" s="360" t="s">
        <v>3215</v>
      </c>
      <c r="F14" s="360" t="s">
        <v>3215</v>
      </c>
      <c r="G14" s="360" t="s">
        <v>3215</v>
      </c>
      <c r="H14" s="360" t="s">
        <v>3215</v>
      </c>
      <c r="I14" s="360" t="s">
        <v>3215</v>
      </c>
      <c r="J14" s="343"/>
      <c r="K14" s="343"/>
      <c r="L14" s="343"/>
      <c r="M14" s="343"/>
      <c r="N14" s="360">
        <v>1</v>
      </c>
    </row>
    <row r="15" spans="1:14">
      <c r="A15" s="360">
        <v>7</v>
      </c>
      <c r="B15" s="360">
        <v>19304056</v>
      </c>
      <c r="C15" s="343" t="s">
        <v>3224</v>
      </c>
      <c r="D15" s="360" t="s">
        <v>3221</v>
      </c>
      <c r="E15" s="360" t="s">
        <v>3215</v>
      </c>
      <c r="F15" s="360" t="s">
        <v>3215</v>
      </c>
      <c r="G15" s="360" t="s">
        <v>3215</v>
      </c>
      <c r="H15" s="360" t="s">
        <v>3215</v>
      </c>
      <c r="I15" s="360" t="s">
        <v>3215</v>
      </c>
      <c r="J15" s="343"/>
      <c r="K15" s="343"/>
      <c r="L15" s="343"/>
      <c r="M15" s="343"/>
      <c r="N15" s="360">
        <v>1</v>
      </c>
    </row>
    <row r="16" spans="1:14">
      <c r="A16" s="360">
        <v>8</v>
      </c>
      <c r="B16" s="360">
        <v>19304003</v>
      </c>
      <c r="C16" s="343" t="s">
        <v>3225</v>
      </c>
      <c r="D16" s="360" t="s">
        <v>3226</v>
      </c>
      <c r="E16" s="360" t="s">
        <v>3215</v>
      </c>
      <c r="F16" s="360" t="s">
        <v>3215</v>
      </c>
      <c r="G16" s="360" t="s">
        <v>3215</v>
      </c>
      <c r="H16" s="360" t="s">
        <v>3215</v>
      </c>
      <c r="I16" s="360" t="s">
        <v>3215</v>
      </c>
      <c r="J16" s="343"/>
      <c r="K16" s="343"/>
      <c r="L16" s="343"/>
      <c r="M16" s="343"/>
      <c r="N16" s="360">
        <v>1</v>
      </c>
    </row>
    <row r="17" spans="1:14">
      <c r="A17" s="360">
        <v>9</v>
      </c>
      <c r="B17" s="360">
        <v>18304041</v>
      </c>
      <c r="C17" s="343" t="s">
        <v>3227</v>
      </c>
      <c r="D17" s="360" t="s">
        <v>3228</v>
      </c>
      <c r="E17" s="360" t="s">
        <v>3215</v>
      </c>
      <c r="F17" s="360" t="s">
        <v>3215</v>
      </c>
      <c r="G17" s="360" t="s">
        <v>3215</v>
      </c>
      <c r="H17" s="360" t="s">
        <v>3215</v>
      </c>
      <c r="I17" s="360" t="s">
        <v>3215</v>
      </c>
      <c r="J17" s="343"/>
      <c r="K17" s="343"/>
      <c r="L17" s="343"/>
      <c r="M17" s="343"/>
      <c r="N17" s="360">
        <v>1</v>
      </c>
    </row>
    <row r="18" spans="1:14">
      <c r="A18" s="360">
        <v>10</v>
      </c>
      <c r="B18" s="360">
        <v>18304058</v>
      </c>
      <c r="C18" s="343" t="s">
        <v>3229</v>
      </c>
      <c r="D18" s="360" t="s">
        <v>3228</v>
      </c>
      <c r="E18" s="360" t="s">
        <v>3215</v>
      </c>
      <c r="F18" s="360" t="s">
        <v>3215</v>
      </c>
      <c r="G18" s="360" t="s">
        <v>3215</v>
      </c>
      <c r="H18" s="360" t="s">
        <v>3215</v>
      </c>
      <c r="I18" s="343"/>
      <c r="J18" s="343"/>
      <c r="K18" s="343"/>
      <c r="L18" s="343"/>
      <c r="M18" s="343"/>
      <c r="N18" s="360">
        <v>1</v>
      </c>
    </row>
    <row r="19" spans="1:14">
      <c r="A19" s="360">
        <v>11</v>
      </c>
      <c r="B19" s="360">
        <v>19304040</v>
      </c>
      <c r="C19" s="343" t="s">
        <v>3230</v>
      </c>
      <c r="D19" s="360" t="s">
        <v>3221</v>
      </c>
      <c r="E19" s="360" t="s">
        <v>3215</v>
      </c>
      <c r="F19" s="360" t="s">
        <v>3215</v>
      </c>
      <c r="G19" s="360" t="s">
        <v>3215</v>
      </c>
      <c r="H19" s="360" t="s">
        <v>3215</v>
      </c>
      <c r="I19" s="360" t="s">
        <v>3215</v>
      </c>
      <c r="J19" s="343"/>
      <c r="K19" s="343"/>
      <c r="L19" s="343"/>
      <c r="M19" s="343"/>
      <c r="N19" s="360">
        <v>1</v>
      </c>
    </row>
    <row r="20" spans="1:14">
      <c r="A20" s="360">
        <v>12</v>
      </c>
      <c r="B20" s="360">
        <v>19304041</v>
      </c>
      <c r="C20" s="343" t="s">
        <v>3231</v>
      </c>
      <c r="D20" s="360" t="s">
        <v>3221</v>
      </c>
      <c r="E20" s="360" t="s">
        <v>3215</v>
      </c>
      <c r="F20" s="343"/>
      <c r="G20" s="360" t="s">
        <v>3215</v>
      </c>
      <c r="H20" s="360" t="s">
        <v>3215</v>
      </c>
      <c r="I20" s="360" t="s">
        <v>3215</v>
      </c>
      <c r="J20" s="343"/>
      <c r="K20" s="343"/>
      <c r="L20" s="343"/>
      <c r="M20" s="343"/>
      <c r="N20" s="360">
        <v>1</v>
      </c>
    </row>
    <row r="21" spans="1:14">
      <c r="A21" s="360">
        <v>13</v>
      </c>
      <c r="B21" s="360">
        <v>20304002</v>
      </c>
      <c r="C21" s="343" t="s">
        <v>3232</v>
      </c>
      <c r="D21" s="360" t="s">
        <v>1190</v>
      </c>
      <c r="E21" s="360" t="s">
        <v>3215</v>
      </c>
      <c r="F21" s="360" t="s">
        <v>3215</v>
      </c>
      <c r="G21" s="360" t="s">
        <v>3215</v>
      </c>
      <c r="H21" s="360" t="s">
        <v>3215</v>
      </c>
      <c r="I21" s="360" t="s">
        <v>3215</v>
      </c>
      <c r="J21" s="343"/>
      <c r="K21" s="343"/>
      <c r="L21" s="343"/>
      <c r="M21" s="343"/>
      <c r="N21" s="360">
        <v>1</v>
      </c>
    </row>
    <row r="22" spans="1:14">
      <c r="A22" s="360">
        <v>14</v>
      </c>
      <c r="B22" s="360">
        <v>20304006</v>
      </c>
      <c r="C22" s="343" t="s">
        <v>3233</v>
      </c>
      <c r="D22" s="360" t="s">
        <v>3234</v>
      </c>
      <c r="E22" s="360" t="s">
        <v>3215</v>
      </c>
      <c r="F22" s="343"/>
      <c r="G22" s="360" t="s">
        <v>3215</v>
      </c>
      <c r="H22" s="360" t="s">
        <v>3215</v>
      </c>
      <c r="I22" s="360" t="s">
        <v>3215</v>
      </c>
      <c r="J22" s="343"/>
      <c r="K22" s="343"/>
      <c r="L22" s="343"/>
      <c r="M22" s="343"/>
      <c r="N22" s="360">
        <v>1</v>
      </c>
    </row>
    <row r="23" spans="1:14">
      <c r="A23" s="360">
        <v>15</v>
      </c>
      <c r="B23" s="360">
        <v>20304005</v>
      </c>
      <c r="C23" s="343" t="s">
        <v>3235</v>
      </c>
      <c r="D23" s="360" t="s">
        <v>3236</v>
      </c>
      <c r="E23" s="360" t="s">
        <v>3215</v>
      </c>
      <c r="F23" s="343"/>
      <c r="G23" s="360" t="s">
        <v>3215</v>
      </c>
      <c r="H23" s="360" t="s">
        <v>3215</v>
      </c>
      <c r="I23" s="360" t="s">
        <v>3215</v>
      </c>
      <c r="J23" s="343"/>
      <c r="K23" s="343"/>
      <c r="L23" s="343"/>
      <c r="M23" s="343"/>
      <c r="N23" s="360">
        <v>1</v>
      </c>
    </row>
    <row r="24" spans="1:14">
      <c r="A24" s="360">
        <v>16</v>
      </c>
      <c r="B24" s="360">
        <v>19324001</v>
      </c>
      <c r="C24" s="343" t="s">
        <v>3237</v>
      </c>
      <c r="D24" s="360" t="s">
        <v>3238</v>
      </c>
      <c r="E24" s="360" t="s">
        <v>3215</v>
      </c>
      <c r="F24" s="343"/>
      <c r="G24" s="343"/>
      <c r="H24" s="343"/>
      <c r="I24" s="343"/>
      <c r="J24" s="343"/>
      <c r="K24" s="343"/>
      <c r="L24" s="343"/>
      <c r="M24" s="343"/>
      <c r="N24" s="360">
        <v>1</v>
      </c>
    </row>
    <row r="25" spans="1:14">
      <c r="A25" s="360">
        <v>17</v>
      </c>
      <c r="B25" s="360">
        <v>19304032</v>
      </c>
      <c r="C25" s="343" t="s">
        <v>3239</v>
      </c>
      <c r="D25" s="360" t="s">
        <v>3221</v>
      </c>
      <c r="E25" s="360" t="s">
        <v>3215</v>
      </c>
      <c r="F25" s="360" t="s">
        <v>3215</v>
      </c>
      <c r="G25" s="360" t="s">
        <v>3215</v>
      </c>
      <c r="H25" s="360" t="s">
        <v>3215</v>
      </c>
      <c r="I25" s="360" t="s">
        <v>3215</v>
      </c>
      <c r="J25" s="343"/>
      <c r="K25" s="343"/>
      <c r="L25" s="343"/>
      <c r="M25" s="343"/>
      <c r="N25" s="360">
        <v>1</v>
      </c>
    </row>
    <row r="26" spans="1:14">
      <c r="A26" s="360">
        <v>18</v>
      </c>
      <c r="B26" s="360">
        <v>18304069</v>
      </c>
      <c r="C26" s="343" t="s">
        <v>3240</v>
      </c>
      <c r="D26" s="360" t="s">
        <v>3241</v>
      </c>
      <c r="E26" s="360" t="s">
        <v>3215</v>
      </c>
      <c r="F26" s="343"/>
      <c r="G26" s="343"/>
      <c r="H26" s="343"/>
      <c r="I26" s="343"/>
      <c r="J26" s="343"/>
      <c r="K26" s="343"/>
      <c r="L26" s="343"/>
      <c r="M26" s="343"/>
      <c r="N26" s="360">
        <v>1</v>
      </c>
    </row>
    <row r="27" spans="1:14">
      <c r="A27" s="360">
        <v>19</v>
      </c>
      <c r="B27" s="360">
        <v>18304013</v>
      </c>
      <c r="C27" s="343" t="s">
        <v>3242</v>
      </c>
      <c r="D27" s="360" t="s">
        <v>3214</v>
      </c>
      <c r="E27" s="360" t="s">
        <v>3215</v>
      </c>
      <c r="F27" s="360" t="s">
        <v>3215</v>
      </c>
      <c r="G27" s="360" t="s">
        <v>3215</v>
      </c>
      <c r="H27" s="360" t="s">
        <v>3215</v>
      </c>
      <c r="I27" s="360" t="s">
        <v>3215</v>
      </c>
      <c r="J27" s="343"/>
      <c r="K27" s="343"/>
      <c r="L27" s="343"/>
      <c r="M27" s="343"/>
      <c r="N27" s="14">
        <v>2</v>
      </c>
    </row>
    <row r="28" spans="1:14">
      <c r="A28" s="360">
        <v>20</v>
      </c>
      <c r="B28" s="360">
        <v>19304043</v>
      </c>
      <c r="C28" s="343" t="s">
        <v>3243</v>
      </c>
      <c r="D28" s="360" t="s">
        <v>3244</v>
      </c>
      <c r="E28" s="360" t="s">
        <v>3215</v>
      </c>
      <c r="F28" s="360" t="s">
        <v>3215</v>
      </c>
      <c r="G28" s="343"/>
      <c r="H28" s="360" t="s">
        <v>3215</v>
      </c>
      <c r="I28" s="360" t="s">
        <v>3215</v>
      </c>
      <c r="J28" s="343"/>
      <c r="K28" s="343"/>
      <c r="L28" s="343"/>
      <c r="M28" s="343"/>
      <c r="N28" s="14">
        <v>2</v>
      </c>
    </row>
    <row r="29" spans="1:14">
      <c r="A29" s="360">
        <v>21</v>
      </c>
      <c r="B29" s="360">
        <v>18304034</v>
      </c>
      <c r="C29" s="343" t="s">
        <v>3245</v>
      </c>
      <c r="D29" s="360" t="s">
        <v>3241</v>
      </c>
      <c r="E29" s="360" t="s">
        <v>3215</v>
      </c>
      <c r="F29" s="360" t="s">
        <v>3215</v>
      </c>
      <c r="G29" s="360" t="s">
        <v>3215</v>
      </c>
      <c r="H29" s="360" t="s">
        <v>3215</v>
      </c>
      <c r="I29" s="360" t="s">
        <v>3215</v>
      </c>
      <c r="J29" s="343"/>
      <c r="K29" s="343"/>
      <c r="L29" s="343"/>
      <c r="M29" s="343"/>
      <c r="N29" s="14">
        <v>2</v>
      </c>
    </row>
    <row r="30" spans="1:14">
      <c r="A30" s="360">
        <v>22</v>
      </c>
      <c r="B30" s="360">
        <v>19304057</v>
      </c>
      <c r="C30" s="343" t="s">
        <v>3246</v>
      </c>
      <c r="D30" s="360" t="s">
        <v>3247</v>
      </c>
      <c r="E30" s="360" t="s">
        <v>3215</v>
      </c>
      <c r="F30" s="360" t="s">
        <v>3215</v>
      </c>
      <c r="G30" s="360" t="s">
        <v>3215</v>
      </c>
      <c r="H30" s="360" t="s">
        <v>3215</v>
      </c>
      <c r="I30" s="360" t="s">
        <v>3215</v>
      </c>
      <c r="J30" s="343"/>
      <c r="K30" s="343"/>
      <c r="L30" s="343"/>
      <c r="M30" s="343"/>
      <c r="N30" s="14">
        <v>2</v>
      </c>
    </row>
    <row r="31" spans="1:14">
      <c r="A31" s="360">
        <v>23</v>
      </c>
      <c r="B31" s="360">
        <v>18304048</v>
      </c>
      <c r="C31" s="343" t="s">
        <v>3248</v>
      </c>
      <c r="D31" s="360" t="s">
        <v>3241</v>
      </c>
      <c r="E31" s="360" t="s">
        <v>3215</v>
      </c>
      <c r="F31" s="360" t="s">
        <v>3215</v>
      </c>
      <c r="G31" s="360" t="s">
        <v>3215</v>
      </c>
      <c r="H31" s="360" t="s">
        <v>3215</v>
      </c>
      <c r="I31" s="360" t="s">
        <v>3249</v>
      </c>
      <c r="J31" s="343"/>
      <c r="K31" s="343"/>
      <c r="L31" s="343"/>
      <c r="M31" s="343"/>
      <c r="N31" s="14">
        <v>2</v>
      </c>
    </row>
    <row r="32" spans="1:14">
      <c r="A32" s="360">
        <v>24</v>
      </c>
      <c r="B32" s="360">
        <v>20304003</v>
      </c>
      <c r="C32" s="343" t="s">
        <v>3250</v>
      </c>
      <c r="D32" s="360" t="s">
        <v>1190</v>
      </c>
      <c r="E32" s="360" t="s">
        <v>3215</v>
      </c>
      <c r="F32" s="360" t="s">
        <v>3215</v>
      </c>
      <c r="G32" s="360" t="s">
        <v>3215</v>
      </c>
      <c r="H32" s="360" t="s">
        <v>3215</v>
      </c>
      <c r="I32" s="360" t="s">
        <v>3215</v>
      </c>
      <c r="J32" s="343"/>
      <c r="K32" s="343"/>
      <c r="L32" s="343"/>
      <c r="M32" s="343"/>
      <c r="N32" s="14">
        <v>2</v>
      </c>
    </row>
    <row r="33" spans="1:14">
      <c r="A33" s="360">
        <v>25</v>
      </c>
      <c r="B33" s="360">
        <v>18304049</v>
      </c>
      <c r="C33" s="343" t="s">
        <v>3251</v>
      </c>
      <c r="D33" s="360" t="s">
        <v>3214</v>
      </c>
      <c r="E33" s="360" t="s">
        <v>3215</v>
      </c>
      <c r="F33" s="360" t="s">
        <v>3215</v>
      </c>
      <c r="G33" s="360" t="s">
        <v>3215</v>
      </c>
      <c r="H33" s="360" t="s">
        <v>3215</v>
      </c>
      <c r="I33" s="360" t="s">
        <v>3215</v>
      </c>
      <c r="J33" s="343"/>
      <c r="K33" s="343"/>
      <c r="L33" s="343"/>
      <c r="M33" s="343"/>
      <c r="N33" s="14">
        <v>2</v>
      </c>
    </row>
    <row r="34" spans="1:14">
      <c r="A34" s="360">
        <v>26</v>
      </c>
      <c r="B34" s="360">
        <v>19304025</v>
      </c>
      <c r="C34" s="343" t="s">
        <v>3252</v>
      </c>
      <c r="D34" s="360" t="s">
        <v>3253</v>
      </c>
      <c r="E34" s="360" t="s">
        <v>3215</v>
      </c>
      <c r="F34" s="360" t="s">
        <v>3215</v>
      </c>
      <c r="G34" s="360" t="s">
        <v>3215</v>
      </c>
      <c r="H34" s="360" t="s">
        <v>3215</v>
      </c>
      <c r="I34" s="360" t="s">
        <v>3215</v>
      </c>
      <c r="J34" s="343"/>
      <c r="K34" s="343"/>
      <c r="L34" s="343"/>
      <c r="M34" s="343"/>
      <c r="N34" s="14">
        <v>2</v>
      </c>
    </row>
    <row r="35" spans="1:14">
      <c r="A35" s="360">
        <v>27</v>
      </c>
      <c r="B35" s="360">
        <v>18304207</v>
      </c>
      <c r="C35" s="343" t="s">
        <v>3254</v>
      </c>
      <c r="D35" s="360" t="s">
        <v>3228</v>
      </c>
      <c r="E35" s="360" t="s">
        <v>3215</v>
      </c>
      <c r="F35" s="360" t="s">
        <v>3215</v>
      </c>
      <c r="G35" s="360" t="s">
        <v>3215</v>
      </c>
      <c r="H35" s="360" t="s">
        <v>3215</v>
      </c>
      <c r="I35" s="360" t="s">
        <v>3215</v>
      </c>
      <c r="J35" s="343"/>
      <c r="K35" s="343"/>
      <c r="L35" s="343"/>
      <c r="M35" s="343"/>
      <c r="N35" s="14">
        <v>2</v>
      </c>
    </row>
    <row r="36" spans="1:14">
      <c r="A36" s="360">
        <v>28</v>
      </c>
      <c r="B36" s="360">
        <v>18304002</v>
      </c>
      <c r="C36" s="343" t="s">
        <v>3255</v>
      </c>
      <c r="D36" s="360" t="s">
        <v>3256</v>
      </c>
      <c r="E36" s="360" t="s">
        <v>3215</v>
      </c>
      <c r="F36" s="360" t="s">
        <v>3215</v>
      </c>
      <c r="G36" s="360" t="s">
        <v>3215</v>
      </c>
      <c r="H36" s="360" t="s">
        <v>3215</v>
      </c>
      <c r="I36" s="360" t="s">
        <v>3215</v>
      </c>
      <c r="J36" s="343"/>
      <c r="K36" s="343"/>
      <c r="L36" s="343"/>
      <c r="M36" s="343"/>
      <c r="N36" s="14">
        <v>2</v>
      </c>
    </row>
    <row r="37" spans="1:14">
      <c r="A37" s="360">
        <v>29</v>
      </c>
      <c r="B37" s="360">
        <v>18304009</v>
      </c>
      <c r="C37" s="343" t="s">
        <v>3257</v>
      </c>
      <c r="D37" s="360" t="s">
        <v>3258</v>
      </c>
      <c r="E37" s="360" t="s">
        <v>3215</v>
      </c>
      <c r="F37" s="360" t="s">
        <v>3215</v>
      </c>
      <c r="G37" s="360" t="s">
        <v>3215</v>
      </c>
      <c r="H37" s="360" t="s">
        <v>3215</v>
      </c>
      <c r="I37" s="343"/>
      <c r="J37" s="343"/>
      <c r="K37" s="343"/>
      <c r="L37" s="343"/>
      <c r="M37" s="343"/>
      <c r="N37" s="14">
        <v>2</v>
      </c>
    </row>
    <row r="38" spans="1:14">
      <c r="A38" s="360">
        <v>30</v>
      </c>
      <c r="B38" s="360">
        <v>18304043</v>
      </c>
      <c r="C38" s="343" t="s">
        <v>3259</v>
      </c>
      <c r="D38" s="360" t="s">
        <v>3260</v>
      </c>
      <c r="E38" s="360" t="s">
        <v>3215</v>
      </c>
      <c r="F38" s="360" t="s">
        <v>3215</v>
      </c>
      <c r="G38" s="360" t="s">
        <v>3215</v>
      </c>
      <c r="H38" s="343"/>
      <c r="I38" s="343"/>
      <c r="J38" s="343"/>
      <c r="K38" s="343"/>
      <c r="L38" s="343"/>
      <c r="M38" s="343"/>
      <c r="N38" s="14">
        <v>2</v>
      </c>
    </row>
    <row r="39" spans="1:14">
      <c r="A39" s="360">
        <v>31</v>
      </c>
      <c r="B39" s="360">
        <v>19304053</v>
      </c>
      <c r="C39" s="343" t="s">
        <v>3261</v>
      </c>
      <c r="D39" s="360" t="s">
        <v>3262</v>
      </c>
      <c r="E39" s="360" t="s">
        <v>3215</v>
      </c>
      <c r="F39" s="360" t="s">
        <v>3215</v>
      </c>
      <c r="G39" s="360" t="s">
        <v>3215</v>
      </c>
      <c r="H39" s="360" t="s">
        <v>3215</v>
      </c>
      <c r="I39" s="360" t="s">
        <v>3215</v>
      </c>
      <c r="J39" s="343"/>
      <c r="K39" s="343"/>
      <c r="L39" s="343"/>
      <c r="M39" s="343"/>
      <c r="N39" s="14">
        <v>2</v>
      </c>
    </row>
    <row r="40" spans="1:14">
      <c r="A40" s="360">
        <v>32</v>
      </c>
      <c r="B40" s="360">
        <v>19304064</v>
      </c>
      <c r="C40" s="343" t="s">
        <v>3263</v>
      </c>
      <c r="D40" s="360" t="s">
        <v>3264</v>
      </c>
      <c r="E40" s="360" t="s">
        <v>3215</v>
      </c>
      <c r="F40" s="360" t="s">
        <v>3215</v>
      </c>
      <c r="G40" s="360" t="s">
        <v>3215</v>
      </c>
      <c r="H40" s="360" t="s">
        <v>3215</v>
      </c>
      <c r="I40" s="360" t="s">
        <v>3215</v>
      </c>
      <c r="J40" s="343"/>
      <c r="K40" s="343"/>
      <c r="L40" s="343"/>
      <c r="M40" s="343"/>
      <c r="N40" s="14">
        <v>2</v>
      </c>
    </row>
    <row r="41" spans="1:14">
      <c r="A41" s="360">
        <v>33</v>
      </c>
      <c r="B41" s="360">
        <v>18304023</v>
      </c>
      <c r="C41" s="343" t="s">
        <v>3265</v>
      </c>
      <c r="D41" s="360" t="s">
        <v>3266</v>
      </c>
      <c r="E41" s="360" t="s">
        <v>3215</v>
      </c>
      <c r="F41" s="360" t="s">
        <v>3215</v>
      </c>
      <c r="G41" s="360" t="s">
        <v>3215</v>
      </c>
      <c r="H41" s="360" t="s">
        <v>3215</v>
      </c>
      <c r="I41" s="360" t="s">
        <v>3215</v>
      </c>
      <c r="J41" s="343"/>
      <c r="K41" s="343"/>
      <c r="L41" s="343"/>
      <c r="M41" s="343"/>
      <c r="N41" s="14">
        <v>2</v>
      </c>
    </row>
    <row r="42" spans="1:14">
      <c r="A42" s="360">
        <v>34</v>
      </c>
      <c r="B42" s="360">
        <v>18304019</v>
      </c>
      <c r="C42" s="343" t="s">
        <v>3267</v>
      </c>
      <c r="D42" s="360" t="s">
        <v>3214</v>
      </c>
      <c r="E42" s="360" t="s">
        <v>3215</v>
      </c>
      <c r="F42" s="360" t="s">
        <v>3215</v>
      </c>
      <c r="G42" s="360" t="s">
        <v>3215</v>
      </c>
      <c r="H42" s="343"/>
      <c r="I42" s="360" t="s">
        <v>3215</v>
      </c>
      <c r="J42" s="343"/>
      <c r="K42" s="343"/>
      <c r="L42" s="343"/>
      <c r="M42" s="343"/>
      <c r="N42" s="14">
        <v>2</v>
      </c>
    </row>
    <row r="43" spans="1:14">
      <c r="A43" s="360">
        <v>35</v>
      </c>
      <c r="B43" s="360">
        <v>18304003</v>
      </c>
      <c r="C43" s="343" t="s">
        <v>3268</v>
      </c>
      <c r="D43" s="360" t="s">
        <v>3269</v>
      </c>
      <c r="E43" s="360" t="s">
        <v>3215</v>
      </c>
      <c r="F43" s="360" t="s">
        <v>3215</v>
      </c>
      <c r="G43" s="360" t="s">
        <v>3215</v>
      </c>
      <c r="H43" s="360" t="s">
        <v>3215</v>
      </c>
      <c r="I43" s="360" t="s">
        <v>3215</v>
      </c>
      <c r="J43" s="343"/>
      <c r="K43" s="343"/>
      <c r="L43" s="343"/>
      <c r="M43" s="343"/>
      <c r="N43" s="14">
        <v>2</v>
      </c>
    </row>
    <row r="44" spans="1:14">
      <c r="A44" s="360">
        <v>36</v>
      </c>
      <c r="B44" s="360">
        <v>19304063</v>
      </c>
      <c r="C44" s="343" t="s">
        <v>3270</v>
      </c>
      <c r="D44" s="360" t="s">
        <v>3271</v>
      </c>
      <c r="E44" s="360" t="s">
        <v>3215</v>
      </c>
      <c r="F44" s="360" t="s">
        <v>3215</v>
      </c>
      <c r="G44" s="360" t="s">
        <v>3215</v>
      </c>
      <c r="H44" s="360" t="s">
        <v>3215</v>
      </c>
      <c r="I44" s="343"/>
      <c r="J44" s="343"/>
      <c r="K44" s="343"/>
      <c r="L44" s="343"/>
      <c r="M44" s="343"/>
      <c r="N44" s="14">
        <v>2</v>
      </c>
    </row>
    <row r="45" spans="1:14">
      <c r="A45" s="360">
        <v>37</v>
      </c>
      <c r="B45" s="360">
        <v>19304004</v>
      </c>
      <c r="C45" s="343" t="s">
        <v>3272</v>
      </c>
      <c r="D45" s="360" t="s">
        <v>3226</v>
      </c>
      <c r="E45" s="360"/>
      <c r="F45" s="360" t="s">
        <v>3215</v>
      </c>
      <c r="G45" s="360" t="s">
        <v>3215</v>
      </c>
      <c r="H45" s="360" t="s">
        <v>3215</v>
      </c>
      <c r="I45" s="343"/>
      <c r="J45" s="343"/>
      <c r="K45" s="343"/>
      <c r="L45" s="343"/>
      <c r="M45" s="343"/>
      <c r="N45" s="14">
        <v>2</v>
      </c>
    </row>
    <row r="47" spans="1:14">
      <c r="A47" s="467" t="s">
        <v>0</v>
      </c>
      <c r="B47" s="467"/>
      <c r="C47" s="344" t="s">
        <v>3210</v>
      </c>
      <c r="D47" s="342"/>
      <c r="E47" s="342"/>
      <c r="F47" s="342"/>
      <c r="G47" s="342"/>
      <c r="H47" s="342"/>
      <c r="I47" s="342"/>
      <c r="J47" s="342"/>
      <c r="K47" s="342"/>
      <c r="L47" s="342"/>
      <c r="M47" s="342"/>
    </row>
    <row r="48" spans="1:14">
      <c r="A48" s="467" t="s">
        <v>1</v>
      </c>
      <c r="B48" s="467"/>
      <c r="C48" s="344" t="s">
        <v>3283</v>
      </c>
      <c r="D48" s="342"/>
      <c r="E48" s="342"/>
      <c r="F48" s="342"/>
      <c r="G48" s="342"/>
      <c r="H48" s="342"/>
      <c r="I48" s="342"/>
      <c r="J48" s="342"/>
      <c r="K48" s="342"/>
      <c r="L48" s="342"/>
      <c r="M48" s="342"/>
    </row>
    <row r="49" spans="1:14">
      <c r="A49" s="467" t="s">
        <v>2</v>
      </c>
      <c r="B49" s="467"/>
      <c r="C49" s="344" t="s">
        <v>3212</v>
      </c>
      <c r="D49" s="342"/>
      <c r="E49" s="342"/>
      <c r="F49" s="342"/>
      <c r="G49" s="342"/>
      <c r="H49" s="342"/>
      <c r="I49" s="342"/>
      <c r="J49" s="342"/>
      <c r="K49" s="342"/>
      <c r="L49" s="342"/>
      <c r="M49" s="342"/>
    </row>
    <row r="50" spans="1:14">
      <c r="A50" s="342"/>
      <c r="B50" s="342"/>
      <c r="C50" s="342"/>
      <c r="D50" s="342"/>
      <c r="E50" s="342"/>
      <c r="F50" s="342"/>
      <c r="G50" s="342"/>
      <c r="H50" s="342"/>
      <c r="I50" s="342"/>
      <c r="J50" s="342"/>
      <c r="K50" s="342"/>
      <c r="L50" s="342"/>
      <c r="M50" s="342"/>
    </row>
    <row r="51" spans="1:14">
      <c r="A51" s="461" t="s">
        <v>4</v>
      </c>
      <c r="B51" s="461" t="s">
        <v>3</v>
      </c>
      <c r="C51" s="461" t="s">
        <v>11</v>
      </c>
      <c r="D51" s="462" t="s">
        <v>9</v>
      </c>
      <c r="E51" s="464" t="s">
        <v>6</v>
      </c>
      <c r="F51" s="465"/>
      <c r="G51" s="465"/>
      <c r="H51" s="465"/>
      <c r="I51" s="465"/>
      <c r="J51" s="465"/>
      <c r="K51" s="466"/>
      <c r="L51" s="461" t="s">
        <v>5</v>
      </c>
      <c r="M51" s="460" t="s">
        <v>7</v>
      </c>
      <c r="N51" s="461" t="s">
        <v>3145</v>
      </c>
    </row>
    <row r="52" spans="1:14">
      <c r="A52" s="461"/>
      <c r="B52" s="461"/>
      <c r="C52" s="461"/>
      <c r="D52" s="463"/>
      <c r="E52" s="345">
        <v>1</v>
      </c>
      <c r="F52" s="345">
        <v>2</v>
      </c>
      <c r="G52" s="345">
        <v>3</v>
      </c>
      <c r="H52" s="345">
        <v>4</v>
      </c>
      <c r="I52" s="345">
        <v>5</v>
      </c>
      <c r="J52" s="345">
        <v>6</v>
      </c>
      <c r="K52" s="345">
        <v>7</v>
      </c>
      <c r="L52" s="461"/>
      <c r="M52" s="460"/>
      <c r="N52" s="461"/>
    </row>
    <row r="53" spans="1:14">
      <c r="A53" s="360">
        <v>1</v>
      </c>
      <c r="B53" s="360">
        <v>19304027</v>
      </c>
      <c r="C53" s="343" t="s">
        <v>3284</v>
      </c>
      <c r="D53" s="360" t="s">
        <v>3285</v>
      </c>
      <c r="E53" s="360" t="s">
        <v>3215</v>
      </c>
      <c r="F53" s="360" t="s">
        <v>3215</v>
      </c>
      <c r="G53" s="360" t="s">
        <v>3215</v>
      </c>
      <c r="H53" s="360" t="s">
        <v>3215</v>
      </c>
      <c r="I53" s="360" t="s">
        <v>3215</v>
      </c>
      <c r="J53" s="343"/>
      <c r="K53" s="343"/>
      <c r="L53" s="343"/>
      <c r="M53" s="343"/>
      <c r="N53" s="360">
        <v>1</v>
      </c>
    </row>
    <row r="54" spans="1:14">
      <c r="A54" s="360">
        <v>2</v>
      </c>
      <c r="B54" s="360">
        <v>18304029</v>
      </c>
      <c r="C54" s="343" t="s">
        <v>3286</v>
      </c>
      <c r="D54" s="360" t="s">
        <v>3287</v>
      </c>
      <c r="E54" s="360" t="s">
        <v>3215</v>
      </c>
      <c r="F54" s="360" t="s">
        <v>3215</v>
      </c>
      <c r="G54" s="360" t="s">
        <v>3215</v>
      </c>
      <c r="H54" s="360" t="s">
        <v>3215</v>
      </c>
      <c r="I54" s="360" t="s">
        <v>3215</v>
      </c>
      <c r="J54" s="343"/>
      <c r="K54" s="343"/>
      <c r="L54" s="343"/>
      <c r="M54" s="343"/>
      <c r="N54" s="360">
        <v>1</v>
      </c>
    </row>
    <row r="55" spans="1:14">
      <c r="A55" s="360">
        <v>3</v>
      </c>
      <c r="B55" s="360">
        <v>19304035</v>
      </c>
      <c r="C55" s="343" t="s">
        <v>3288</v>
      </c>
      <c r="D55" s="360" t="s">
        <v>3289</v>
      </c>
      <c r="E55" s="360" t="s">
        <v>3215</v>
      </c>
      <c r="F55" s="360" t="s">
        <v>3215</v>
      </c>
      <c r="G55" s="360" t="s">
        <v>3215</v>
      </c>
      <c r="H55" s="360" t="s">
        <v>3215</v>
      </c>
      <c r="I55" s="360" t="s">
        <v>3215</v>
      </c>
      <c r="J55" s="343"/>
      <c r="K55" s="343"/>
      <c r="L55" s="343"/>
      <c r="M55" s="343"/>
      <c r="N55" s="360">
        <v>1</v>
      </c>
    </row>
    <row r="56" spans="1:14">
      <c r="A56" s="360">
        <v>4</v>
      </c>
      <c r="B56" s="360">
        <v>18304052</v>
      </c>
      <c r="C56" s="343" t="s">
        <v>3290</v>
      </c>
      <c r="D56" s="360" t="s">
        <v>3287</v>
      </c>
      <c r="E56" s="360" t="s">
        <v>3215</v>
      </c>
      <c r="F56" s="360" t="s">
        <v>3215</v>
      </c>
      <c r="G56" s="360" t="s">
        <v>3215</v>
      </c>
      <c r="H56" s="360" t="s">
        <v>3215</v>
      </c>
      <c r="I56" s="360" t="s">
        <v>3215</v>
      </c>
      <c r="J56" s="343"/>
      <c r="K56" s="343"/>
      <c r="L56" s="343"/>
      <c r="M56" s="343"/>
      <c r="N56" s="360">
        <v>1</v>
      </c>
    </row>
    <row r="57" spans="1:14">
      <c r="A57" s="360">
        <v>5</v>
      </c>
      <c r="B57" s="360">
        <v>19304026</v>
      </c>
      <c r="C57" s="343" t="s">
        <v>3291</v>
      </c>
      <c r="D57" s="360" t="s">
        <v>3289</v>
      </c>
      <c r="E57" s="360" t="s">
        <v>3215</v>
      </c>
      <c r="F57" s="360" t="s">
        <v>3215</v>
      </c>
      <c r="G57" s="360" t="s">
        <v>3215</v>
      </c>
      <c r="H57" s="360" t="s">
        <v>3215</v>
      </c>
      <c r="I57" s="360" t="s">
        <v>3215</v>
      </c>
      <c r="J57" s="343"/>
      <c r="K57" s="343"/>
      <c r="L57" s="343"/>
      <c r="M57" s="343"/>
      <c r="N57" s="360">
        <v>1</v>
      </c>
    </row>
    <row r="58" spans="1:14">
      <c r="A58" s="360">
        <v>6</v>
      </c>
      <c r="B58" s="360">
        <v>18304026</v>
      </c>
      <c r="C58" s="343" t="s">
        <v>3292</v>
      </c>
      <c r="D58" s="360" t="s">
        <v>3287</v>
      </c>
      <c r="E58" s="360" t="s">
        <v>3215</v>
      </c>
      <c r="F58" s="360" t="s">
        <v>3215</v>
      </c>
      <c r="G58" s="360" t="s">
        <v>3215</v>
      </c>
      <c r="H58" s="360" t="s">
        <v>3215</v>
      </c>
      <c r="I58" s="360" t="s">
        <v>3215</v>
      </c>
      <c r="J58" s="343"/>
      <c r="K58" s="343"/>
      <c r="L58" s="343"/>
      <c r="M58" s="343"/>
      <c r="N58" s="360">
        <v>1</v>
      </c>
    </row>
    <row r="59" spans="1:14">
      <c r="A59" s="360">
        <v>7</v>
      </c>
      <c r="B59" s="360">
        <v>18304021</v>
      </c>
      <c r="C59" s="343" t="s">
        <v>3293</v>
      </c>
      <c r="D59" s="360" t="s">
        <v>3294</v>
      </c>
      <c r="E59" s="360" t="s">
        <v>3215</v>
      </c>
      <c r="F59" s="360" t="s">
        <v>3215</v>
      </c>
      <c r="G59" s="360" t="s">
        <v>3215</v>
      </c>
      <c r="H59" s="360" t="s">
        <v>3215</v>
      </c>
      <c r="I59" s="360" t="s">
        <v>3215</v>
      </c>
      <c r="J59" s="343"/>
      <c r="K59" s="343"/>
      <c r="L59" s="343"/>
      <c r="M59" s="343"/>
      <c r="N59" s="360">
        <v>1</v>
      </c>
    </row>
    <row r="60" spans="1:14">
      <c r="A60" s="360">
        <v>8</v>
      </c>
      <c r="B60" s="360">
        <v>19304044</v>
      </c>
      <c r="C60" s="343" t="s">
        <v>3295</v>
      </c>
      <c r="D60" s="360" t="s">
        <v>3289</v>
      </c>
      <c r="E60" s="360" t="s">
        <v>3215</v>
      </c>
      <c r="F60" s="360" t="s">
        <v>3215</v>
      </c>
      <c r="G60" s="360" t="s">
        <v>3215</v>
      </c>
      <c r="H60" s="360" t="s">
        <v>3215</v>
      </c>
      <c r="I60" s="360" t="s">
        <v>3215</v>
      </c>
      <c r="J60" s="343"/>
      <c r="K60" s="343"/>
      <c r="L60" s="343"/>
      <c r="M60" s="343"/>
      <c r="N60" s="360">
        <v>1</v>
      </c>
    </row>
    <row r="61" spans="1:14">
      <c r="A61" s="360">
        <v>9</v>
      </c>
      <c r="B61" s="360">
        <v>19304066</v>
      </c>
      <c r="C61" s="343" t="s">
        <v>3296</v>
      </c>
      <c r="D61" s="360" t="s">
        <v>3289</v>
      </c>
      <c r="E61" s="360" t="s">
        <v>3215</v>
      </c>
      <c r="F61" s="360" t="s">
        <v>3215</v>
      </c>
      <c r="G61" s="360" t="s">
        <v>3215</v>
      </c>
      <c r="H61" s="360" t="s">
        <v>3215</v>
      </c>
      <c r="I61" s="360" t="s">
        <v>3215</v>
      </c>
      <c r="J61" s="343"/>
      <c r="K61" s="343"/>
      <c r="L61" s="343"/>
      <c r="M61" s="343"/>
      <c r="N61" s="360">
        <v>1</v>
      </c>
    </row>
    <row r="62" spans="1:14">
      <c r="A62" s="360">
        <v>10</v>
      </c>
      <c r="B62" s="360">
        <v>19304047</v>
      </c>
      <c r="C62" s="343" t="s">
        <v>3297</v>
      </c>
      <c r="D62" s="360" t="s">
        <v>3298</v>
      </c>
      <c r="E62" s="360" t="s">
        <v>3215</v>
      </c>
      <c r="F62" s="360" t="s">
        <v>3215</v>
      </c>
      <c r="G62" s="360" t="s">
        <v>3215</v>
      </c>
      <c r="H62" s="360" t="s">
        <v>3215</v>
      </c>
      <c r="I62" s="360" t="s">
        <v>3215</v>
      </c>
      <c r="J62" s="343"/>
      <c r="K62" s="343"/>
      <c r="L62" s="343"/>
      <c r="M62" s="343"/>
      <c r="N62" s="360">
        <v>1</v>
      </c>
    </row>
    <row r="63" spans="1:14">
      <c r="A63" s="360">
        <v>11</v>
      </c>
      <c r="B63" s="360">
        <v>19304028</v>
      </c>
      <c r="C63" s="343" t="s">
        <v>3299</v>
      </c>
      <c r="D63" s="360" t="s">
        <v>3289</v>
      </c>
      <c r="E63" s="360" t="s">
        <v>3215</v>
      </c>
      <c r="F63" s="360" t="s">
        <v>3215</v>
      </c>
      <c r="G63" s="360" t="s">
        <v>3215</v>
      </c>
      <c r="H63" s="360" t="s">
        <v>3215</v>
      </c>
      <c r="I63" s="360" t="s">
        <v>3215</v>
      </c>
      <c r="J63" s="343"/>
      <c r="K63" s="343"/>
      <c r="L63" s="343"/>
      <c r="M63" s="343"/>
      <c r="N63" s="360">
        <v>1</v>
      </c>
    </row>
    <row r="64" spans="1:14">
      <c r="A64" s="360">
        <v>12</v>
      </c>
      <c r="B64" s="360">
        <v>19304042</v>
      </c>
      <c r="C64" s="343" t="s">
        <v>3300</v>
      </c>
      <c r="D64" s="360" t="s">
        <v>3289</v>
      </c>
      <c r="E64" s="360" t="s">
        <v>3215</v>
      </c>
      <c r="F64" s="360" t="s">
        <v>3215</v>
      </c>
      <c r="G64" s="360" t="s">
        <v>3215</v>
      </c>
      <c r="H64" s="360" t="s">
        <v>3215</v>
      </c>
      <c r="I64" s="360" t="s">
        <v>3215</v>
      </c>
      <c r="J64" s="343"/>
      <c r="K64" s="343"/>
      <c r="L64" s="343"/>
      <c r="M64" s="343"/>
      <c r="N64" s="360">
        <v>1</v>
      </c>
    </row>
    <row r="65" spans="1:14">
      <c r="A65" s="360">
        <v>13</v>
      </c>
      <c r="B65" s="360">
        <v>19304070</v>
      </c>
      <c r="C65" s="343" t="s">
        <v>3301</v>
      </c>
      <c r="D65" s="360" t="s">
        <v>3289</v>
      </c>
      <c r="E65" s="360" t="s">
        <v>3215</v>
      </c>
      <c r="F65" s="360" t="s">
        <v>3215</v>
      </c>
      <c r="G65" s="360" t="s">
        <v>3215</v>
      </c>
      <c r="H65" s="360" t="s">
        <v>3215</v>
      </c>
      <c r="I65" s="360" t="s">
        <v>3215</v>
      </c>
      <c r="J65" s="343"/>
      <c r="K65" s="343"/>
      <c r="L65" s="343"/>
      <c r="M65" s="343"/>
      <c r="N65" s="360">
        <v>1</v>
      </c>
    </row>
    <row r="66" spans="1:14">
      <c r="A66" s="360">
        <v>14</v>
      </c>
      <c r="B66" s="360">
        <v>18304017</v>
      </c>
      <c r="C66" s="343" t="s">
        <v>3302</v>
      </c>
      <c r="D66" s="360" t="s">
        <v>3287</v>
      </c>
      <c r="E66" s="360" t="s">
        <v>3215</v>
      </c>
      <c r="F66" s="360" t="s">
        <v>3215</v>
      </c>
      <c r="G66" s="360" t="s">
        <v>3215</v>
      </c>
      <c r="H66" s="360" t="s">
        <v>3215</v>
      </c>
      <c r="I66" s="360" t="s">
        <v>3215</v>
      </c>
      <c r="J66" s="343"/>
      <c r="K66" s="343"/>
      <c r="L66" s="343"/>
      <c r="M66" s="343"/>
      <c r="N66" s="360">
        <v>1</v>
      </c>
    </row>
    <row r="67" spans="1:14">
      <c r="A67" s="360">
        <v>15</v>
      </c>
      <c r="B67" s="360">
        <v>18304060</v>
      </c>
      <c r="C67" s="343" t="s">
        <v>3303</v>
      </c>
      <c r="D67" s="360" t="s">
        <v>3294</v>
      </c>
      <c r="E67" s="360" t="s">
        <v>3215</v>
      </c>
      <c r="F67" s="360" t="s">
        <v>3215</v>
      </c>
      <c r="G67" s="360" t="s">
        <v>3215</v>
      </c>
      <c r="H67" s="360" t="s">
        <v>3215</v>
      </c>
      <c r="I67" s="360" t="s">
        <v>3215</v>
      </c>
      <c r="J67" s="343"/>
      <c r="K67" s="343"/>
      <c r="L67" s="343"/>
      <c r="M67" s="343"/>
      <c r="N67" s="14">
        <v>2</v>
      </c>
    </row>
    <row r="68" spans="1:14">
      <c r="A68" s="360">
        <v>16</v>
      </c>
      <c r="B68" s="360">
        <v>18304059</v>
      </c>
      <c r="C68" s="343" t="s">
        <v>3304</v>
      </c>
      <c r="D68" s="360" t="s">
        <v>3294</v>
      </c>
      <c r="E68" s="360" t="s">
        <v>3215</v>
      </c>
      <c r="F68" s="360" t="s">
        <v>3215</v>
      </c>
      <c r="G68" s="360" t="s">
        <v>3215</v>
      </c>
      <c r="H68" s="360" t="s">
        <v>3215</v>
      </c>
      <c r="I68" s="360" t="s">
        <v>3215</v>
      </c>
      <c r="J68" s="343"/>
      <c r="K68" s="343"/>
      <c r="L68" s="343"/>
      <c r="M68" s="343"/>
      <c r="N68" s="14">
        <v>2</v>
      </c>
    </row>
    <row r="69" spans="1:14">
      <c r="A69" s="360">
        <v>17</v>
      </c>
      <c r="B69" s="360">
        <v>18304033</v>
      </c>
      <c r="C69" s="343" t="s">
        <v>3305</v>
      </c>
      <c r="D69" s="360" t="s">
        <v>3287</v>
      </c>
      <c r="E69" s="360" t="s">
        <v>3215</v>
      </c>
      <c r="F69" s="360" t="s">
        <v>3215</v>
      </c>
      <c r="G69" s="360" t="s">
        <v>3215</v>
      </c>
      <c r="H69" s="360" t="s">
        <v>3215</v>
      </c>
      <c r="I69" s="360" t="s">
        <v>3215</v>
      </c>
      <c r="J69" s="343"/>
      <c r="K69" s="343"/>
      <c r="L69" s="343"/>
      <c r="M69" s="343"/>
      <c r="N69" s="14">
        <v>2</v>
      </c>
    </row>
    <row r="70" spans="1:14">
      <c r="A70" s="360">
        <v>18</v>
      </c>
      <c r="B70" s="360">
        <v>18304045</v>
      </c>
      <c r="C70" s="343" t="s">
        <v>3306</v>
      </c>
      <c r="D70" s="360" t="s">
        <v>3287</v>
      </c>
      <c r="E70" s="360" t="s">
        <v>3215</v>
      </c>
      <c r="F70" s="360" t="s">
        <v>3215</v>
      </c>
      <c r="G70" s="360" t="s">
        <v>3215</v>
      </c>
      <c r="H70" s="360" t="s">
        <v>3215</v>
      </c>
      <c r="I70" s="360" t="s">
        <v>3215</v>
      </c>
      <c r="J70" s="343"/>
      <c r="K70" s="343"/>
      <c r="L70" s="343"/>
      <c r="M70" s="343"/>
      <c r="N70" s="14">
        <v>2</v>
      </c>
    </row>
    <row r="71" spans="1:14">
      <c r="A71" s="360">
        <v>19</v>
      </c>
      <c r="B71" s="360">
        <v>19304058</v>
      </c>
      <c r="C71" s="343" t="s">
        <v>3307</v>
      </c>
      <c r="D71" s="360" t="s">
        <v>3289</v>
      </c>
      <c r="E71" s="360" t="s">
        <v>3215</v>
      </c>
      <c r="F71" s="360" t="s">
        <v>3215</v>
      </c>
      <c r="G71" s="360" t="s">
        <v>3215</v>
      </c>
      <c r="H71" s="360" t="s">
        <v>3215</v>
      </c>
      <c r="I71" s="360" t="s">
        <v>3215</v>
      </c>
      <c r="J71" s="343"/>
      <c r="K71" s="343"/>
      <c r="L71" s="343"/>
      <c r="M71" s="343"/>
      <c r="N71" s="14">
        <v>2</v>
      </c>
    </row>
    <row r="72" spans="1:14">
      <c r="A72" s="360">
        <v>20</v>
      </c>
      <c r="B72" s="360">
        <v>19304054</v>
      </c>
      <c r="C72" s="343" t="s">
        <v>3308</v>
      </c>
      <c r="D72" s="360" t="s">
        <v>3285</v>
      </c>
      <c r="E72" s="360" t="s">
        <v>3215</v>
      </c>
      <c r="F72" s="360" t="s">
        <v>3215</v>
      </c>
      <c r="G72" s="360" t="s">
        <v>3215</v>
      </c>
      <c r="H72" s="360" t="s">
        <v>3215</v>
      </c>
      <c r="I72" s="360" t="s">
        <v>3215</v>
      </c>
      <c r="J72" s="343"/>
      <c r="K72" s="343"/>
      <c r="L72" s="343"/>
      <c r="M72" s="343"/>
      <c r="N72" s="14">
        <v>2</v>
      </c>
    </row>
    <row r="73" spans="1:14">
      <c r="A73" s="360">
        <v>21</v>
      </c>
      <c r="B73" s="360">
        <v>18304051</v>
      </c>
      <c r="C73" s="343" t="s">
        <v>3309</v>
      </c>
      <c r="D73" s="360" t="s">
        <v>3294</v>
      </c>
      <c r="E73" s="360" t="s">
        <v>3215</v>
      </c>
      <c r="F73" s="360" t="s">
        <v>3215</v>
      </c>
      <c r="G73" s="360" t="s">
        <v>3215</v>
      </c>
      <c r="H73" s="360" t="s">
        <v>3215</v>
      </c>
      <c r="I73" s="360" t="s">
        <v>3215</v>
      </c>
      <c r="J73" s="343"/>
      <c r="K73" s="343"/>
      <c r="L73" s="343"/>
      <c r="M73" s="343"/>
      <c r="N73" s="14">
        <v>2</v>
      </c>
    </row>
    <row r="74" spans="1:14">
      <c r="A74" s="360">
        <v>22</v>
      </c>
      <c r="B74" s="360">
        <v>18304024</v>
      </c>
      <c r="C74" s="343" t="s">
        <v>3310</v>
      </c>
      <c r="D74" s="360" t="s">
        <v>3294</v>
      </c>
      <c r="E74" s="360" t="s">
        <v>3215</v>
      </c>
      <c r="F74" s="360" t="s">
        <v>3215</v>
      </c>
      <c r="G74" s="360" t="s">
        <v>3215</v>
      </c>
      <c r="H74" s="360" t="s">
        <v>3215</v>
      </c>
      <c r="I74" s="360" t="s">
        <v>3215</v>
      </c>
      <c r="J74" s="343"/>
      <c r="K74" s="343"/>
      <c r="L74" s="343"/>
      <c r="M74" s="343"/>
      <c r="N74" s="14">
        <v>2</v>
      </c>
    </row>
    <row r="75" spans="1:14">
      <c r="A75" s="360">
        <v>23</v>
      </c>
      <c r="B75" s="360">
        <v>18304038</v>
      </c>
      <c r="C75" s="343" t="s">
        <v>3311</v>
      </c>
      <c r="D75" s="360" t="s">
        <v>3294</v>
      </c>
      <c r="E75" s="360" t="s">
        <v>3215</v>
      </c>
      <c r="F75" s="360" t="s">
        <v>3215</v>
      </c>
      <c r="G75" s="360" t="s">
        <v>3215</v>
      </c>
      <c r="H75" s="360" t="s">
        <v>3215</v>
      </c>
      <c r="I75" s="360" t="s">
        <v>3215</v>
      </c>
      <c r="J75" s="343"/>
      <c r="K75" s="343"/>
      <c r="L75" s="343"/>
      <c r="M75" s="343"/>
      <c r="N75" s="14">
        <v>2</v>
      </c>
    </row>
    <row r="76" spans="1:14">
      <c r="A76" s="360">
        <v>24</v>
      </c>
      <c r="B76" s="360">
        <v>18304066</v>
      </c>
      <c r="C76" s="343" t="s">
        <v>3312</v>
      </c>
      <c r="D76" s="360" t="s">
        <v>3313</v>
      </c>
      <c r="E76" s="360" t="s">
        <v>3215</v>
      </c>
      <c r="F76" s="360" t="s">
        <v>3215</v>
      </c>
      <c r="G76" s="360" t="s">
        <v>3215</v>
      </c>
      <c r="H76" s="360" t="s">
        <v>3215</v>
      </c>
      <c r="I76" s="343"/>
      <c r="J76" s="343"/>
      <c r="K76" s="343"/>
      <c r="L76" s="343"/>
      <c r="M76" s="343"/>
      <c r="N76" s="14">
        <v>2</v>
      </c>
    </row>
    <row r="77" spans="1:14">
      <c r="A77" s="360">
        <v>25</v>
      </c>
      <c r="B77" s="360">
        <v>18304030</v>
      </c>
      <c r="C77" s="343" t="s">
        <v>3314</v>
      </c>
      <c r="D77" s="360" t="s">
        <v>3287</v>
      </c>
      <c r="E77" s="360" t="s">
        <v>3215</v>
      </c>
      <c r="F77" s="360" t="s">
        <v>3215</v>
      </c>
      <c r="G77" s="360" t="s">
        <v>3215</v>
      </c>
      <c r="H77" s="360" t="s">
        <v>3215</v>
      </c>
      <c r="I77" s="360" t="s">
        <v>3215</v>
      </c>
      <c r="J77" s="343"/>
      <c r="K77" s="343"/>
      <c r="L77" s="343"/>
      <c r="M77" s="343"/>
      <c r="N77" s="14">
        <v>2</v>
      </c>
    </row>
    <row r="78" spans="1:14">
      <c r="A78" s="360">
        <v>26</v>
      </c>
      <c r="B78" s="360">
        <v>18304014</v>
      </c>
      <c r="C78" s="343" t="s">
        <v>3315</v>
      </c>
      <c r="D78" s="360" t="s">
        <v>3287</v>
      </c>
      <c r="E78" s="360" t="s">
        <v>3215</v>
      </c>
      <c r="F78" s="360" t="s">
        <v>3215</v>
      </c>
      <c r="G78" s="360" t="s">
        <v>3215</v>
      </c>
      <c r="H78" s="360" t="s">
        <v>3215</v>
      </c>
      <c r="I78" s="360" t="s">
        <v>3215</v>
      </c>
      <c r="J78" s="343"/>
      <c r="K78" s="343"/>
      <c r="L78" s="343"/>
      <c r="M78" s="343"/>
      <c r="N78" s="14">
        <v>2</v>
      </c>
    </row>
    <row r="79" spans="1:14">
      <c r="A79" s="360">
        <v>27</v>
      </c>
      <c r="B79" s="360">
        <v>19304062</v>
      </c>
      <c r="C79" s="343" t="s">
        <v>3316</v>
      </c>
      <c r="D79" s="360" t="s">
        <v>3289</v>
      </c>
      <c r="E79" s="360" t="s">
        <v>3215</v>
      </c>
      <c r="F79" s="360" t="s">
        <v>3215</v>
      </c>
      <c r="G79" s="360" t="s">
        <v>3215</v>
      </c>
      <c r="H79" s="360" t="s">
        <v>3215</v>
      </c>
      <c r="I79" s="360" t="s">
        <v>3215</v>
      </c>
      <c r="J79" s="343"/>
      <c r="K79" s="343"/>
      <c r="L79" s="343"/>
      <c r="M79" s="343"/>
      <c r="N79" s="14">
        <v>2</v>
      </c>
    </row>
    <row r="80" spans="1:14">
      <c r="A80" s="360">
        <v>28</v>
      </c>
      <c r="B80" s="360">
        <v>18304068</v>
      </c>
      <c r="C80" s="343" t="s">
        <v>3317</v>
      </c>
      <c r="D80" s="360" t="s">
        <v>3318</v>
      </c>
      <c r="E80" s="360" t="s">
        <v>3215</v>
      </c>
      <c r="F80" s="343"/>
      <c r="G80" s="360" t="s">
        <v>3215</v>
      </c>
      <c r="H80" s="360" t="s">
        <v>3215</v>
      </c>
      <c r="I80" s="343"/>
      <c r="J80" s="343"/>
      <c r="K80" s="343"/>
      <c r="L80" s="343"/>
      <c r="M80" s="343"/>
      <c r="N80" s="14">
        <v>2</v>
      </c>
    </row>
    <row r="81" spans="1:14">
      <c r="A81" s="360">
        <v>29</v>
      </c>
      <c r="B81" s="360">
        <v>19304074</v>
      </c>
      <c r="C81" s="343" t="s">
        <v>3319</v>
      </c>
      <c r="D81" s="360" t="s">
        <v>3320</v>
      </c>
      <c r="E81" s="360" t="s">
        <v>3215</v>
      </c>
      <c r="F81" s="360" t="s">
        <v>3215</v>
      </c>
      <c r="G81" s="360" t="s">
        <v>3215</v>
      </c>
      <c r="H81" s="360" t="s">
        <v>3215</v>
      </c>
      <c r="I81" s="360" t="s">
        <v>3215</v>
      </c>
      <c r="J81" s="343"/>
      <c r="K81" s="343"/>
      <c r="L81" s="343"/>
      <c r="M81" s="343"/>
      <c r="N81" s="14">
        <v>3</v>
      </c>
    </row>
    <row r="82" spans="1:14">
      <c r="A82" s="360">
        <v>30</v>
      </c>
      <c r="B82" s="360">
        <v>19304030</v>
      </c>
      <c r="C82" s="343" t="s">
        <v>3321</v>
      </c>
      <c r="D82" s="360" t="s">
        <v>3285</v>
      </c>
      <c r="E82" s="360" t="s">
        <v>3215</v>
      </c>
      <c r="F82" s="360" t="s">
        <v>3215</v>
      </c>
      <c r="G82" s="360" t="s">
        <v>3215</v>
      </c>
      <c r="H82" s="360" t="s">
        <v>3215</v>
      </c>
      <c r="I82" s="360" t="s">
        <v>3215</v>
      </c>
      <c r="J82" s="343"/>
      <c r="K82" s="343"/>
      <c r="L82" s="343"/>
      <c r="M82" s="343"/>
      <c r="N82" s="14">
        <v>3</v>
      </c>
    </row>
    <row r="83" spans="1:14">
      <c r="A83" s="360">
        <v>31</v>
      </c>
      <c r="B83" s="360">
        <v>19304065</v>
      </c>
      <c r="C83" s="343" t="s">
        <v>3322</v>
      </c>
      <c r="D83" s="360" t="s">
        <v>3289</v>
      </c>
      <c r="E83" s="360" t="s">
        <v>3215</v>
      </c>
      <c r="F83" s="360" t="s">
        <v>3215</v>
      </c>
      <c r="G83" s="360" t="s">
        <v>3215</v>
      </c>
      <c r="H83" s="360" t="s">
        <v>3215</v>
      </c>
      <c r="I83" s="360" t="s">
        <v>3215</v>
      </c>
      <c r="J83" s="343"/>
      <c r="K83" s="343"/>
      <c r="L83" s="343"/>
      <c r="M83" s="343"/>
      <c r="N83" s="14">
        <v>3</v>
      </c>
    </row>
    <row r="84" spans="1:14">
      <c r="A84" s="360">
        <v>32</v>
      </c>
      <c r="B84" s="360">
        <v>18304015</v>
      </c>
      <c r="C84" s="343" t="s">
        <v>3323</v>
      </c>
      <c r="D84" s="360" t="s">
        <v>3324</v>
      </c>
      <c r="E84" s="360" t="s">
        <v>3215</v>
      </c>
      <c r="F84" s="360" t="s">
        <v>3215</v>
      </c>
      <c r="G84" s="360" t="s">
        <v>3215</v>
      </c>
      <c r="H84" s="360" t="s">
        <v>3215</v>
      </c>
      <c r="I84" s="360" t="s">
        <v>3215</v>
      </c>
      <c r="J84" s="343"/>
      <c r="K84" s="343"/>
      <c r="L84" s="343"/>
      <c r="M84" s="343"/>
      <c r="N84" s="14">
        <v>3</v>
      </c>
    </row>
    <row r="85" spans="1:14">
      <c r="A85" s="360">
        <v>33</v>
      </c>
      <c r="B85" s="360">
        <v>19304029</v>
      </c>
      <c r="C85" s="343" t="s">
        <v>3325</v>
      </c>
      <c r="D85" s="360" t="s">
        <v>3287</v>
      </c>
      <c r="E85" s="360" t="s">
        <v>3215</v>
      </c>
      <c r="F85" s="360" t="s">
        <v>3215</v>
      </c>
      <c r="G85" s="343"/>
      <c r="H85" s="343"/>
      <c r="I85" s="343"/>
      <c r="J85" s="343"/>
      <c r="K85" s="343"/>
      <c r="L85" s="343"/>
      <c r="M85" s="343"/>
      <c r="N85" s="14">
        <v>3</v>
      </c>
    </row>
    <row r="86" spans="1:14">
      <c r="A86" s="360">
        <v>34</v>
      </c>
      <c r="B86" s="360">
        <v>18304055</v>
      </c>
      <c r="C86" s="343" t="s">
        <v>3326</v>
      </c>
      <c r="D86" s="360" t="s">
        <v>3287</v>
      </c>
      <c r="E86" s="360" t="s">
        <v>3215</v>
      </c>
      <c r="F86" s="343"/>
      <c r="G86" s="360" t="s">
        <v>3215</v>
      </c>
      <c r="H86" s="360" t="s">
        <v>3215</v>
      </c>
      <c r="I86" s="360" t="s">
        <v>3215</v>
      </c>
      <c r="J86" s="343"/>
      <c r="K86" s="343"/>
      <c r="L86" s="343"/>
      <c r="M86" s="343"/>
      <c r="N86" s="14">
        <v>3</v>
      </c>
    </row>
    <row r="87" spans="1:14">
      <c r="A87" s="360">
        <v>35</v>
      </c>
      <c r="B87" s="360">
        <v>18304054</v>
      </c>
      <c r="C87" s="343" t="s">
        <v>3327</v>
      </c>
      <c r="D87" s="360" t="s">
        <v>3328</v>
      </c>
      <c r="E87" s="360" t="s">
        <v>3215</v>
      </c>
      <c r="F87" s="360" t="s">
        <v>3215</v>
      </c>
      <c r="G87" s="360" t="s">
        <v>3215</v>
      </c>
      <c r="H87" s="360" t="s">
        <v>3215</v>
      </c>
      <c r="I87" s="360" t="s">
        <v>3215</v>
      </c>
      <c r="J87" s="343"/>
      <c r="K87" s="343"/>
      <c r="L87" s="343"/>
      <c r="M87" s="343"/>
      <c r="N87" s="14">
        <v>3</v>
      </c>
    </row>
    <row r="88" spans="1:14">
      <c r="A88" s="360">
        <v>36</v>
      </c>
      <c r="B88" s="360">
        <v>19304033</v>
      </c>
      <c r="C88" s="343" t="s">
        <v>3329</v>
      </c>
      <c r="D88" s="360" t="s">
        <v>3330</v>
      </c>
      <c r="E88" s="360" t="s">
        <v>3215</v>
      </c>
      <c r="F88" s="360" t="s">
        <v>3215</v>
      </c>
      <c r="G88" s="360" t="s">
        <v>3215</v>
      </c>
      <c r="H88" s="360" t="s">
        <v>3215</v>
      </c>
      <c r="I88" s="360" t="s">
        <v>3215</v>
      </c>
      <c r="J88" s="343"/>
      <c r="K88" s="343"/>
      <c r="L88" s="343"/>
      <c r="M88" s="343"/>
      <c r="N88" s="14">
        <v>3</v>
      </c>
    </row>
    <row r="89" spans="1:14">
      <c r="A89" s="360">
        <v>37</v>
      </c>
      <c r="B89" s="360">
        <v>18304061</v>
      </c>
      <c r="C89" s="343" t="s">
        <v>3331</v>
      </c>
      <c r="D89" s="360" t="s">
        <v>3318</v>
      </c>
      <c r="E89" s="360" t="s">
        <v>3215</v>
      </c>
      <c r="F89" s="360" t="s">
        <v>3215</v>
      </c>
      <c r="G89" s="360" t="s">
        <v>3215</v>
      </c>
      <c r="H89" s="360" t="s">
        <v>3215</v>
      </c>
      <c r="I89" s="360" t="s">
        <v>3215</v>
      </c>
      <c r="J89" s="343"/>
      <c r="K89" s="343"/>
      <c r="L89" s="343"/>
      <c r="M89" s="343"/>
      <c r="N89" s="14">
        <v>3</v>
      </c>
    </row>
    <row r="90" spans="1:14">
      <c r="A90" s="360">
        <v>38</v>
      </c>
      <c r="B90" s="360">
        <v>18304025</v>
      </c>
      <c r="C90" s="343" t="s">
        <v>3332</v>
      </c>
      <c r="D90" s="360" t="s">
        <v>3287</v>
      </c>
      <c r="E90" s="360" t="s">
        <v>3215</v>
      </c>
      <c r="F90" s="360" t="s">
        <v>3215</v>
      </c>
      <c r="G90" s="360" t="s">
        <v>3215</v>
      </c>
      <c r="H90" s="360" t="s">
        <v>3215</v>
      </c>
      <c r="I90" s="360" t="s">
        <v>3215</v>
      </c>
      <c r="J90" s="343"/>
      <c r="K90" s="343"/>
      <c r="L90" s="343"/>
      <c r="M90" s="343"/>
      <c r="N90" s="14">
        <v>3</v>
      </c>
    </row>
    <row r="91" spans="1:14">
      <c r="A91" s="360">
        <v>39</v>
      </c>
      <c r="B91" s="360">
        <v>18304047</v>
      </c>
      <c r="C91" s="343" t="s">
        <v>3333</v>
      </c>
      <c r="D91" s="360" t="s">
        <v>3287</v>
      </c>
      <c r="E91" s="343"/>
      <c r="F91" s="360" t="s">
        <v>3215</v>
      </c>
      <c r="G91" s="360" t="s">
        <v>3215</v>
      </c>
      <c r="H91" s="360" t="s">
        <v>3215</v>
      </c>
      <c r="I91" s="360" t="s">
        <v>3215</v>
      </c>
      <c r="J91" s="343"/>
      <c r="K91" s="343"/>
      <c r="L91" s="343"/>
      <c r="M91" s="343"/>
      <c r="N91" s="14">
        <v>3</v>
      </c>
    </row>
    <row r="92" spans="1:14">
      <c r="A92" s="360">
        <v>40</v>
      </c>
      <c r="B92" s="360">
        <v>18304042</v>
      </c>
      <c r="C92" s="343" t="s">
        <v>3334</v>
      </c>
      <c r="D92" s="360" t="s">
        <v>3287</v>
      </c>
      <c r="E92" s="343"/>
      <c r="F92" s="360" t="s">
        <v>3215</v>
      </c>
      <c r="G92" s="360" t="s">
        <v>3215</v>
      </c>
      <c r="H92" s="360" t="s">
        <v>3215</v>
      </c>
      <c r="I92" s="360" t="s">
        <v>3215</v>
      </c>
      <c r="J92" s="343"/>
      <c r="K92" s="343"/>
      <c r="L92" s="343"/>
      <c r="M92" s="343"/>
      <c r="N92" s="14">
        <v>3</v>
      </c>
    </row>
    <row r="93" spans="1:14">
      <c r="A93" s="360">
        <v>41</v>
      </c>
      <c r="B93" s="360">
        <v>18304008</v>
      </c>
      <c r="C93" s="343" t="s">
        <v>3335</v>
      </c>
      <c r="D93" s="360" t="s">
        <v>3294</v>
      </c>
      <c r="E93" s="343"/>
      <c r="F93" s="360" t="s">
        <v>3215</v>
      </c>
      <c r="G93" s="360" t="s">
        <v>3215</v>
      </c>
      <c r="H93" s="360" t="s">
        <v>3215</v>
      </c>
      <c r="I93" s="360" t="s">
        <v>3215</v>
      </c>
      <c r="J93" s="343"/>
      <c r="K93" s="343"/>
      <c r="L93" s="343"/>
      <c r="M93" s="343"/>
      <c r="N93" s="14">
        <v>3</v>
      </c>
    </row>
    <row r="94" spans="1:14">
      <c r="A94" s="360">
        <v>42</v>
      </c>
      <c r="B94" s="360">
        <v>18304016</v>
      </c>
      <c r="C94" s="343" t="s">
        <v>3336</v>
      </c>
      <c r="D94" s="360" t="s">
        <v>3294</v>
      </c>
      <c r="E94" s="343"/>
      <c r="F94" s="343"/>
      <c r="G94" s="360" t="s">
        <v>3215</v>
      </c>
      <c r="H94" s="360" t="s">
        <v>3215</v>
      </c>
      <c r="I94" s="343"/>
      <c r="J94" s="343"/>
      <c r="K94" s="343"/>
      <c r="L94" s="343"/>
      <c r="M94" s="343"/>
      <c r="N94" s="14">
        <v>3</v>
      </c>
    </row>
    <row r="95" spans="1:14">
      <c r="A95" s="342"/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</row>
  </sheetData>
  <mergeCells count="24">
    <mergeCell ref="M51:M52"/>
    <mergeCell ref="N51:N52"/>
    <mergeCell ref="A51:A52"/>
    <mergeCell ref="B51:B52"/>
    <mergeCell ref="C51:C52"/>
    <mergeCell ref="D51:D52"/>
    <mergeCell ref="E51:K51"/>
    <mergeCell ref="L51:L52"/>
    <mergeCell ref="N7:N8"/>
    <mergeCell ref="A47:B47"/>
    <mergeCell ref="A48:B48"/>
    <mergeCell ref="A49:B49"/>
    <mergeCell ref="E7:K7"/>
    <mergeCell ref="L7:L8"/>
    <mergeCell ref="A7:A8"/>
    <mergeCell ref="B7:B8"/>
    <mergeCell ref="C7:C8"/>
    <mergeCell ref="D7:D8"/>
    <mergeCell ref="M7:M8"/>
    <mergeCell ref="A1:M1"/>
    <mergeCell ref="A2:M2"/>
    <mergeCell ref="A3:B3"/>
    <mergeCell ref="A4:B4"/>
    <mergeCell ref="A5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69"/>
  <sheetViews>
    <sheetView workbookViewId="0">
      <selection activeCell="D23" sqref="D23"/>
    </sheetView>
  </sheetViews>
  <sheetFormatPr defaultRowHeight="15"/>
  <cols>
    <col min="1" max="1" width="3.85546875" bestFit="1" customWidth="1"/>
    <col min="2" max="2" width="9" bestFit="1" customWidth="1"/>
    <col min="3" max="3" width="34.42578125" bestFit="1" customWidth="1"/>
    <col min="4" max="4" width="18.5703125" bestFit="1" customWidth="1"/>
    <col min="5" max="11" width="2.28515625" bestFit="1" customWidth="1"/>
    <col min="12" max="12" width="6.42578125" bestFit="1" customWidth="1"/>
    <col min="13" max="13" width="16.85546875" bestFit="1" customWidth="1"/>
    <col min="14" max="14" width="10.85546875" bestFit="1" customWidth="1"/>
  </cols>
  <sheetData>
    <row r="1" spans="1:18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8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8">
      <c r="A3" s="467" t="s">
        <v>0</v>
      </c>
      <c r="B3" s="467"/>
      <c r="C3" s="12" t="s">
        <v>220</v>
      </c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8">
      <c r="A4" s="467" t="s">
        <v>1</v>
      </c>
      <c r="B4" s="467"/>
      <c r="C4" s="12" t="s">
        <v>221</v>
      </c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8">
      <c r="A5" s="467" t="s">
        <v>2</v>
      </c>
      <c r="B5" s="467"/>
      <c r="C5" s="12" t="s">
        <v>222</v>
      </c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8">
      <c r="A6" s="186" t="s">
        <v>4</v>
      </c>
      <c r="B6" s="186" t="s">
        <v>3</v>
      </c>
      <c r="C6" s="186" t="s">
        <v>11</v>
      </c>
      <c r="D6" s="184" t="s">
        <v>9</v>
      </c>
      <c r="E6" s="181" t="s">
        <v>6</v>
      </c>
      <c r="F6" s="182"/>
      <c r="G6" s="182"/>
      <c r="H6" s="182"/>
      <c r="I6" s="182"/>
      <c r="J6" s="182"/>
      <c r="K6" s="183"/>
      <c r="L6" s="186" t="s">
        <v>5</v>
      </c>
      <c r="M6" s="188" t="s">
        <v>7</v>
      </c>
      <c r="N6" s="461" t="s">
        <v>3145</v>
      </c>
    </row>
    <row r="7" spans="1:18">
      <c r="A7" s="186"/>
      <c r="B7" s="186"/>
      <c r="C7" s="186"/>
      <c r="D7" s="185"/>
      <c r="E7" s="178">
        <v>1</v>
      </c>
      <c r="F7" s="178">
        <v>2</v>
      </c>
      <c r="G7" s="178">
        <v>3</v>
      </c>
      <c r="H7" s="178">
        <v>4</v>
      </c>
      <c r="I7" s="178">
        <v>5</v>
      </c>
      <c r="J7" s="178">
        <v>6</v>
      </c>
      <c r="K7" s="178">
        <v>7</v>
      </c>
      <c r="L7" s="186"/>
      <c r="M7" s="188"/>
      <c r="N7" s="461"/>
    </row>
    <row r="8" spans="1:18">
      <c r="A8" s="14">
        <v>1</v>
      </c>
      <c r="B8" s="17" t="s">
        <v>223</v>
      </c>
      <c r="C8" s="18" t="s">
        <v>224</v>
      </c>
      <c r="D8" s="18" t="s">
        <v>225</v>
      </c>
      <c r="E8" s="13" t="s">
        <v>226</v>
      </c>
      <c r="F8" s="13" t="s">
        <v>226</v>
      </c>
      <c r="G8" s="13" t="s">
        <v>226</v>
      </c>
      <c r="H8" s="13" t="s">
        <v>226</v>
      </c>
      <c r="I8" s="13" t="s">
        <v>226</v>
      </c>
      <c r="J8" s="13" t="s">
        <v>226</v>
      </c>
      <c r="K8" s="13" t="s">
        <v>226</v>
      </c>
      <c r="L8" s="176"/>
      <c r="M8" s="176"/>
      <c r="N8" s="359">
        <v>1</v>
      </c>
    </row>
    <row r="9" spans="1:18">
      <c r="A9" s="14">
        <v>2</v>
      </c>
      <c r="B9" s="17" t="s">
        <v>227</v>
      </c>
      <c r="C9" s="18" t="s">
        <v>228</v>
      </c>
      <c r="D9" s="18" t="s">
        <v>225</v>
      </c>
      <c r="E9" s="13" t="s">
        <v>226</v>
      </c>
      <c r="F9" s="13" t="s">
        <v>226</v>
      </c>
      <c r="G9" s="13" t="s">
        <v>226</v>
      </c>
      <c r="H9" s="13" t="s">
        <v>226</v>
      </c>
      <c r="I9" s="13" t="s">
        <v>226</v>
      </c>
      <c r="J9" s="13" t="s">
        <v>226</v>
      </c>
      <c r="K9" s="13" t="s">
        <v>226</v>
      </c>
      <c r="L9" s="176"/>
      <c r="M9" s="176"/>
      <c r="N9" s="359">
        <v>1</v>
      </c>
    </row>
    <row r="10" spans="1:18">
      <c r="A10" s="14">
        <v>3</v>
      </c>
      <c r="B10" s="17" t="s">
        <v>229</v>
      </c>
      <c r="C10" s="18" t="s">
        <v>230</v>
      </c>
      <c r="D10" s="18" t="s">
        <v>225</v>
      </c>
      <c r="E10" s="13" t="s">
        <v>226</v>
      </c>
      <c r="F10" s="13" t="s">
        <v>226</v>
      </c>
      <c r="G10" s="13" t="s">
        <v>226</v>
      </c>
      <c r="H10" s="13" t="s">
        <v>226</v>
      </c>
      <c r="I10" s="13" t="s">
        <v>226</v>
      </c>
      <c r="J10" s="13" t="s">
        <v>226</v>
      </c>
      <c r="K10" s="13" t="s">
        <v>226</v>
      </c>
      <c r="L10" s="176"/>
      <c r="M10" s="176"/>
      <c r="N10" s="359">
        <v>1</v>
      </c>
    </row>
    <row r="11" spans="1:18">
      <c r="A11" s="14">
        <v>4</v>
      </c>
      <c r="B11" s="17" t="s">
        <v>231</v>
      </c>
      <c r="C11" s="18" t="s">
        <v>232</v>
      </c>
      <c r="D11" s="18" t="s">
        <v>225</v>
      </c>
      <c r="E11" s="13" t="s">
        <v>226</v>
      </c>
      <c r="F11" s="13" t="s">
        <v>226</v>
      </c>
      <c r="G11" s="13" t="s">
        <v>226</v>
      </c>
      <c r="H11" s="13" t="s">
        <v>226</v>
      </c>
      <c r="I11" s="13" t="s">
        <v>226</v>
      </c>
      <c r="J11" s="13" t="s">
        <v>226</v>
      </c>
      <c r="K11" s="13" t="s">
        <v>226</v>
      </c>
      <c r="L11" s="176"/>
      <c r="M11" s="176"/>
      <c r="N11" s="359">
        <v>1</v>
      </c>
    </row>
    <row r="12" spans="1:18">
      <c r="A12" s="14">
        <v>5</v>
      </c>
      <c r="B12" s="17" t="s">
        <v>233</v>
      </c>
      <c r="C12" s="18" t="s">
        <v>234</v>
      </c>
      <c r="D12" s="18" t="s">
        <v>225</v>
      </c>
      <c r="E12" s="13" t="s">
        <v>226</v>
      </c>
      <c r="F12" s="13" t="s">
        <v>226</v>
      </c>
      <c r="G12" s="13" t="s">
        <v>226</v>
      </c>
      <c r="H12" s="13" t="s">
        <v>226</v>
      </c>
      <c r="I12" s="13" t="s">
        <v>226</v>
      </c>
      <c r="J12" s="13" t="s">
        <v>226</v>
      </c>
      <c r="K12" s="13" t="s">
        <v>226</v>
      </c>
      <c r="L12" s="176"/>
      <c r="M12" s="176"/>
      <c r="N12" s="359">
        <v>1</v>
      </c>
    </row>
    <row r="13" spans="1:18">
      <c r="A13" s="14">
        <v>6</v>
      </c>
      <c r="B13" s="17" t="s">
        <v>235</v>
      </c>
      <c r="C13" s="18" t="s">
        <v>236</v>
      </c>
      <c r="D13" s="18" t="s">
        <v>237</v>
      </c>
      <c r="E13" s="13" t="s">
        <v>226</v>
      </c>
      <c r="F13" s="13" t="s">
        <v>226</v>
      </c>
      <c r="G13" s="13" t="s">
        <v>226</v>
      </c>
      <c r="H13" s="13" t="s">
        <v>226</v>
      </c>
      <c r="I13" s="13" t="s">
        <v>226</v>
      </c>
      <c r="J13" s="13" t="s">
        <v>226</v>
      </c>
      <c r="K13" s="13" t="s">
        <v>226</v>
      </c>
      <c r="L13" s="176"/>
      <c r="M13" s="176"/>
      <c r="N13" s="359">
        <v>1</v>
      </c>
    </row>
    <row r="14" spans="1:18">
      <c r="A14" s="14">
        <v>7</v>
      </c>
      <c r="B14" s="17" t="s">
        <v>238</v>
      </c>
      <c r="C14" s="18" t="s">
        <v>239</v>
      </c>
      <c r="D14" s="18" t="s">
        <v>237</v>
      </c>
      <c r="E14" s="13" t="s">
        <v>226</v>
      </c>
      <c r="F14" s="13" t="s">
        <v>226</v>
      </c>
      <c r="G14" s="13" t="s">
        <v>226</v>
      </c>
      <c r="H14" s="13" t="s">
        <v>226</v>
      </c>
      <c r="I14" s="13" t="s">
        <v>226</v>
      </c>
      <c r="J14" s="13" t="s">
        <v>226</v>
      </c>
      <c r="K14" s="13" t="s">
        <v>226</v>
      </c>
      <c r="L14" s="176"/>
      <c r="M14" s="176"/>
      <c r="N14" s="359">
        <v>1</v>
      </c>
    </row>
    <row r="15" spans="1:18">
      <c r="A15" s="14">
        <v>8</v>
      </c>
      <c r="B15" s="17" t="s">
        <v>240</v>
      </c>
      <c r="C15" s="18" t="s">
        <v>241</v>
      </c>
      <c r="D15" s="18" t="s">
        <v>237</v>
      </c>
      <c r="E15" s="13" t="s">
        <v>226</v>
      </c>
      <c r="F15" s="13" t="s">
        <v>226</v>
      </c>
      <c r="G15" s="13" t="s">
        <v>226</v>
      </c>
      <c r="H15" s="13" t="s">
        <v>226</v>
      </c>
      <c r="I15" s="13" t="s">
        <v>226</v>
      </c>
      <c r="J15" s="13" t="s">
        <v>226</v>
      </c>
      <c r="K15" s="13" t="s">
        <v>226</v>
      </c>
      <c r="L15" s="176"/>
      <c r="M15" s="176"/>
      <c r="N15" s="359">
        <v>1</v>
      </c>
      <c r="R15" t="s">
        <v>274</v>
      </c>
    </row>
    <row r="16" spans="1:18">
      <c r="A16" s="14">
        <v>9</v>
      </c>
      <c r="B16" s="17" t="s">
        <v>242</v>
      </c>
      <c r="C16" s="18" t="s">
        <v>243</v>
      </c>
      <c r="D16" s="18" t="s">
        <v>237</v>
      </c>
      <c r="E16" s="13" t="s">
        <v>226</v>
      </c>
      <c r="F16" s="13" t="s">
        <v>226</v>
      </c>
      <c r="G16" s="13" t="s">
        <v>226</v>
      </c>
      <c r="H16" s="13" t="s">
        <v>226</v>
      </c>
      <c r="I16" s="13" t="s">
        <v>226</v>
      </c>
      <c r="J16" s="13" t="s">
        <v>226</v>
      </c>
      <c r="K16" s="13" t="s">
        <v>226</v>
      </c>
      <c r="L16" s="176"/>
      <c r="M16" s="176"/>
      <c r="N16" s="359">
        <v>1</v>
      </c>
    </row>
    <row r="17" spans="1:14">
      <c r="A17" s="14">
        <v>10</v>
      </c>
      <c r="B17" s="17" t="s">
        <v>244</v>
      </c>
      <c r="C17" s="18" t="s">
        <v>245</v>
      </c>
      <c r="D17" s="18" t="s">
        <v>237</v>
      </c>
      <c r="E17" s="13" t="s">
        <v>226</v>
      </c>
      <c r="F17" s="13" t="s">
        <v>226</v>
      </c>
      <c r="G17" s="13" t="s">
        <v>226</v>
      </c>
      <c r="H17" s="13" t="s">
        <v>226</v>
      </c>
      <c r="I17" s="13" t="s">
        <v>226</v>
      </c>
      <c r="J17" s="13" t="s">
        <v>226</v>
      </c>
      <c r="K17" s="13" t="s">
        <v>226</v>
      </c>
      <c r="L17" s="176"/>
      <c r="M17" s="176"/>
      <c r="N17" s="359">
        <v>1</v>
      </c>
    </row>
    <row r="18" spans="1:14">
      <c r="A18" s="14">
        <v>11</v>
      </c>
      <c r="B18" s="17" t="s">
        <v>246</v>
      </c>
      <c r="C18" s="18" t="s">
        <v>247</v>
      </c>
      <c r="D18" s="18" t="s">
        <v>237</v>
      </c>
      <c r="E18" s="13" t="s">
        <v>226</v>
      </c>
      <c r="F18" s="13" t="s">
        <v>226</v>
      </c>
      <c r="G18" s="13" t="s">
        <v>226</v>
      </c>
      <c r="H18" s="13" t="s">
        <v>226</v>
      </c>
      <c r="I18" s="13" t="s">
        <v>226</v>
      </c>
      <c r="J18" s="13" t="s">
        <v>226</v>
      </c>
      <c r="K18" s="13" t="s">
        <v>226</v>
      </c>
      <c r="L18" s="176"/>
      <c r="M18" s="176"/>
      <c r="N18" s="359">
        <v>1</v>
      </c>
    </row>
    <row r="19" spans="1:14">
      <c r="A19" s="14">
        <v>12</v>
      </c>
      <c r="B19" s="17" t="s">
        <v>248</v>
      </c>
      <c r="C19" s="18" t="s">
        <v>249</v>
      </c>
      <c r="D19" s="18" t="s">
        <v>237</v>
      </c>
      <c r="E19" s="13" t="s">
        <v>226</v>
      </c>
      <c r="F19" s="13" t="s">
        <v>226</v>
      </c>
      <c r="G19" s="13" t="s">
        <v>226</v>
      </c>
      <c r="H19" s="13" t="s">
        <v>226</v>
      </c>
      <c r="I19" s="13" t="s">
        <v>226</v>
      </c>
      <c r="J19" s="13" t="s">
        <v>226</v>
      </c>
      <c r="K19" s="13" t="s">
        <v>226</v>
      </c>
      <c r="L19" s="176"/>
      <c r="M19" s="176"/>
      <c r="N19" s="359">
        <v>1</v>
      </c>
    </row>
    <row r="20" spans="1:14">
      <c r="A20" s="14">
        <v>13</v>
      </c>
      <c r="B20" s="17" t="s">
        <v>250</v>
      </c>
      <c r="C20" s="18" t="s">
        <v>251</v>
      </c>
      <c r="D20" s="18" t="s">
        <v>237</v>
      </c>
      <c r="E20" s="13" t="s">
        <v>226</v>
      </c>
      <c r="F20" s="13" t="s">
        <v>226</v>
      </c>
      <c r="G20" s="13" t="s">
        <v>226</v>
      </c>
      <c r="H20" s="13" t="s">
        <v>226</v>
      </c>
      <c r="I20" s="13" t="s">
        <v>226</v>
      </c>
      <c r="J20" s="13" t="s">
        <v>226</v>
      </c>
      <c r="K20" s="13" t="s">
        <v>226</v>
      </c>
      <c r="L20" s="176"/>
      <c r="M20" s="176"/>
      <c r="N20" s="359">
        <v>1</v>
      </c>
    </row>
    <row r="21" spans="1:14">
      <c r="A21" s="14">
        <v>14</v>
      </c>
      <c r="B21" s="17" t="s">
        <v>252</v>
      </c>
      <c r="C21" s="18" t="s">
        <v>253</v>
      </c>
      <c r="D21" s="18" t="s">
        <v>237</v>
      </c>
      <c r="E21" s="13" t="s">
        <v>226</v>
      </c>
      <c r="F21" s="13" t="s">
        <v>226</v>
      </c>
      <c r="G21" s="13" t="s">
        <v>226</v>
      </c>
      <c r="H21" s="13" t="s">
        <v>226</v>
      </c>
      <c r="I21" s="13" t="s">
        <v>226</v>
      </c>
      <c r="J21" s="13" t="s">
        <v>226</v>
      </c>
      <c r="K21" s="13" t="s">
        <v>226</v>
      </c>
      <c r="L21" s="176"/>
      <c r="M21" s="176"/>
      <c r="N21" s="14">
        <v>2</v>
      </c>
    </row>
    <row r="22" spans="1:14">
      <c r="A22" s="14">
        <v>15</v>
      </c>
      <c r="B22" s="17">
        <v>19308046</v>
      </c>
      <c r="C22" s="15" t="s">
        <v>254</v>
      </c>
      <c r="D22" s="18" t="s">
        <v>225</v>
      </c>
      <c r="E22" s="13" t="s">
        <v>226</v>
      </c>
      <c r="F22" s="13" t="s">
        <v>226</v>
      </c>
      <c r="G22" s="13" t="s">
        <v>226</v>
      </c>
      <c r="H22" s="13" t="s">
        <v>226</v>
      </c>
      <c r="I22" s="13" t="s">
        <v>226</v>
      </c>
      <c r="J22" s="13" t="s">
        <v>226</v>
      </c>
      <c r="K22" s="13" t="s">
        <v>226</v>
      </c>
      <c r="L22" s="176"/>
      <c r="M22" s="176"/>
      <c r="N22" s="14">
        <v>2</v>
      </c>
    </row>
    <row r="23" spans="1:14">
      <c r="A23" s="14">
        <v>16</v>
      </c>
      <c r="B23" s="17">
        <v>19308101</v>
      </c>
      <c r="C23" s="24" t="s">
        <v>255</v>
      </c>
      <c r="D23" s="18" t="s">
        <v>225</v>
      </c>
      <c r="E23" s="23"/>
      <c r="F23" s="13" t="s">
        <v>226</v>
      </c>
      <c r="G23" s="13" t="s">
        <v>226</v>
      </c>
      <c r="H23" s="13" t="s">
        <v>226</v>
      </c>
      <c r="I23" s="13" t="s">
        <v>226</v>
      </c>
      <c r="J23" s="13" t="s">
        <v>226</v>
      </c>
      <c r="K23" s="13" t="s">
        <v>226</v>
      </c>
      <c r="L23" s="176"/>
      <c r="M23" s="176"/>
      <c r="N23" s="14">
        <v>2</v>
      </c>
    </row>
    <row r="24" spans="1:14">
      <c r="A24" s="14">
        <v>17</v>
      </c>
      <c r="B24" s="105">
        <v>19308100</v>
      </c>
      <c r="C24" s="15" t="s">
        <v>256</v>
      </c>
      <c r="D24" s="18" t="s">
        <v>225</v>
      </c>
      <c r="E24" s="23"/>
      <c r="F24" s="13" t="s">
        <v>226</v>
      </c>
      <c r="G24" s="13" t="s">
        <v>226</v>
      </c>
      <c r="H24" s="13" t="s">
        <v>226</v>
      </c>
      <c r="I24" s="13" t="s">
        <v>226</v>
      </c>
      <c r="J24" s="13" t="s">
        <v>226</v>
      </c>
      <c r="K24" s="13" t="s">
        <v>226</v>
      </c>
      <c r="L24" s="176"/>
      <c r="M24" s="176"/>
      <c r="N24" s="14">
        <v>2</v>
      </c>
    </row>
    <row r="25" spans="1:14">
      <c r="A25" s="14">
        <v>18</v>
      </c>
      <c r="B25" s="21" t="s">
        <v>257</v>
      </c>
      <c r="C25" s="19" t="s">
        <v>258</v>
      </c>
      <c r="D25" s="19" t="s">
        <v>259</v>
      </c>
      <c r="E25" s="13" t="s">
        <v>226</v>
      </c>
      <c r="F25" s="13" t="s">
        <v>226</v>
      </c>
      <c r="G25" s="13" t="s">
        <v>226</v>
      </c>
      <c r="H25" s="13" t="s">
        <v>226</v>
      </c>
      <c r="I25" s="13" t="s">
        <v>226</v>
      </c>
      <c r="J25" s="13" t="s">
        <v>226</v>
      </c>
      <c r="K25" s="13" t="s">
        <v>226</v>
      </c>
      <c r="L25" s="176"/>
      <c r="M25" s="176"/>
      <c r="N25" s="14">
        <v>2</v>
      </c>
    </row>
    <row r="26" spans="1:14">
      <c r="A26" s="14">
        <v>19</v>
      </c>
      <c r="B26" s="17">
        <v>18308008</v>
      </c>
      <c r="C26" s="16" t="s">
        <v>260</v>
      </c>
      <c r="D26" s="16" t="s">
        <v>261</v>
      </c>
      <c r="E26" s="13" t="s">
        <v>226</v>
      </c>
      <c r="F26" s="13" t="s">
        <v>226</v>
      </c>
      <c r="G26" s="13" t="s">
        <v>226</v>
      </c>
      <c r="H26" s="13" t="s">
        <v>226</v>
      </c>
      <c r="I26" s="13" t="s">
        <v>226</v>
      </c>
      <c r="J26" s="13" t="s">
        <v>226</v>
      </c>
      <c r="K26" s="13" t="s">
        <v>226</v>
      </c>
      <c r="L26" s="176"/>
      <c r="M26" s="176"/>
      <c r="N26" s="14">
        <v>2</v>
      </c>
    </row>
    <row r="27" spans="1:14">
      <c r="A27" s="14">
        <v>20</v>
      </c>
      <c r="B27" s="17">
        <v>18308007</v>
      </c>
      <c r="C27" s="18" t="s">
        <v>262</v>
      </c>
      <c r="D27" s="18" t="s">
        <v>259</v>
      </c>
      <c r="E27" s="13" t="s">
        <v>226</v>
      </c>
      <c r="F27" s="13" t="s">
        <v>226</v>
      </c>
      <c r="G27" s="13" t="s">
        <v>226</v>
      </c>
      <c r="H27" s="13" t="s">
        <v>226</v>
      </c>
      <c r="I27" s="13" t="s">
        <v>226</v>
      </c>
      <c r="J27" s="13" t="s">
        <v>226</v>
      </c>
      <c r="K27" s="13" t="s">
        <v>226</v>
      </c>
      <c r="L27" s="176"/>
      <c r="M27" s="176"/>
      <c r="N27" s="14">
        <v>2</v>
      </c>
    </row>
    <row r="28" spans="1:14">
      <c r="A28" s="14">
        <v>21</v>
      </c>
      <c r="B28" s="17">
        <v>18308009</v>
      </c>
      <c r="C28" s="18" t="s">
        <v>263</v>
      </c>
      <c r="D28" s="18" t="s">
        <v>264</v>
      </c>
      <c r="E28" s="13" t="s">
        <v>226</v>
      </c>
      <c r="F28" s="13" t="s">
        <v>226</v>
      </c>
      <c r="G28" s="13" t="s">
        <v>226</v>
      </c>
      <c r="H28" s="13" t="s">
        <v>226</v>
      </c>
      <c r="I28" s="13" t="s">
        <v>226</v>
      </c>
      <c r="J28" s="13" t="s">
        <v>226</v>
      </c>
      <c r="K28" s="13" t="s">
        <v>226</v>
      </c>
      <c r="L28" s="176"/>
      <c r="M28" s="176"/>
      <c r="N28" s="14">
        <v>2</v>
      </c>
    </row>
    <row r="29" spans="1:14">
      <c r="A29" s="14">
        <v>22</v>
      </c>
      <c r="B29" s="17">
        <v>18308025</v>
      </c>
      <c r="C29" s="18" t="s">
        <v>265</v>
      </c>
      <c r="D29" s="18" t="s">
        <v>259</v>
      </c>
      <c r="E29" s="13" t="s">
        <v>226</v>
      </c>
      <c r="F29" s="13" t="s">
        <v>226</v>
      </c>
      <c r="G29" s="13" t="s">
        <v>226</v>
      </c>
      <c r="H29" s="13" t="s">
        <v>226</v>
      </c>
      <c r="I29" s="13" t="s">
        <v>226</v>
      </c>
      <c r="J29" s="13" t="s">
        <v>226</v>
      </c>
      <c r="K29" s="13" t="s">
        <v>226</v>
      </c>
      <c r="L29" s="176"/>
      <c r="M29" s="176"/>
      <c r="N29" s="14">
        <v>2</v>
      </c>
    </row>
    <row r="30" spans="1:14">
      <c r="A30" s="14">
        <v>23</v>
      </c>
      <c r="B30" s="17">
        <v>18308015</v>
      </c>
      <c r="C30" s="18" t="s">
        <v>266</v>
      </c>
      <c r="D30" s="18" t="s">
        <v>267</v>
      </c>
      <c r="E30" s="13" t="s">
        <v>226</v>
      </c>
      <c r="F30" s="13" t="s">
        <v>226</v>
      </c>
      <c r="G30" s="13" t="s">
        <v>226</v>
      </c>
      <c r="H30" s="13" t="s">
        <v>226</v>
      </c>
      <c r="I30" s="13" t="s">
        <v>226</v>
      </c>
      <c r="J30" s="13" t="s">
        <v>226</v>
      </c>
      <c r="K30" s="13" t="s">
        <v>226</v>
      </c>
      <c r="L30" s="176"/>
      <c r="M30" s="176"/>
      <c r="N30" s="14">
        <v>2</v>
      </c>
    </row>
    <row r="31" spans="1:14">
      <c r="A31" s="14">
        <v>24</v>
      </c>
      <c r="B31" s="17">
        <v>18308017</v>
      </c>
      <c r="C31" s="16" t="s">
        <v>268</v>
      </c>
      <c r="D31" s="16" t="s">
        <v>269</v>
      </c>
      <c r="E31" s="13" t="s">
        <v>226</v>
      </c>
      <c r="F31" s="13" t="s">
        <v>226</v>
      </c>
      <c r="G31" s="13" t="s">
        <v>226</v>
      </c>
      <c r="H31" s="13" t="s">
        <v>226</v>
      </c>
      <c r="I31" s="13" t="s">
        <v>226</v>
      </c>
      <c r="J31" s="13" t="s">
        <v>226</v>
      </c>
      <c r="K31" s="13" t="s">
        <v>226</v>
      </c>
      <c r="L31" s="176"/>
      <c r="M31" s="176"/>
      <c r="N31" s="14">
        <v>2</v>
      </c>
    </row>
    <row r="32" spans="1:14">
      <c r="A32" s="14">
        <v>25</v>
      </c>
      <c r="B32" s="17">
        <v>18308020</v>
      </c>
      <c r="C32" s="18" t="s">
        <v>270</v>
      </c>
      <c r="D32" s="18" t="s">
        <v>259</v>
      </c>
      <c r="E32" s="13" t="s">
        <v>226</v>
      </c>
      <c r="F32" s="13" t="s">
        <v>226</v>
      </c>
      <c r="G32" s="13" t="s">
        <v>226</v>
      </c>
      <c r="H32" s="13" t="s">
        <v>226</v>
      </c>
      <c r="I32" s="13" t="s">
        <v>226</v>
      </c>
      <c r="J32" s="13" t="s">
        <v>226</v>
      </c>
      <c r="K32" s="13" t="s">
        <v>226</v>
      </c>
      <c r="L32" s="176"/>
      <c r="M32" s="176"/>
      <c r="N32" s="14">
        <v>2</v>
      </c>
    </row>
    <row r="33" spans="1:14">
      <c r="A33" s="14">
        <v>26</v>
      </c>
      <c r="B33" s="17">
        <v>18308002</v>
      </c>
      <c r="C33" s="15" t="s">
        <v>271</v>
      </c>
      <c r="D33" s="18" t="s">
        <v>272</v>
      </c>
      <c r="E33" s="13" t="s">
        <v>226</v>
      </c>
      <c r="F33" s="13" t="s">
        <v>226</v>
      </c>
      <c r="G33" s="13" t="s">
        <v>226</v>
      </c>
      <c r="H33" s="13" t="s">
        <v>226</v>
      </c>
      <c r="I33" s="13" t="s">
        <v>226</v>
      </c>
      <c r="J33" s="13" t="s">
        <v>226</v>
      </c>
      <c r="K33" s="13" t="s">
        <v>226</v>
      </c>
      <c r="L33" s="11"/>
      <c r="M33" s="11"/>
      <c r="N33" s="14">
        <v>2</v>
      </c>
    </row>
    <row r="34" spans="1:14">
      <c r="A34" s="14">
        <v>27</v>
      </c>
      <c r="B34" s="17">
        <v>18308013</v>
      </c>
      <c r="C34" s="160" t="s">
        <v>273</v>
      </c>
      <c r="D34" s="18" t="s">
        <v>259</v>
      </c>
      <c r="E34" s="13" t="s">
        <v>226</v>
      </c>
      <c r="F34" s="13" t="s">
        <v>226</v>
      </c>
      <c r="G34" s="13" t="s">
        <v>226</v>
      </c>
      <c r="H34" s="13" t="s">
        <v>226</v>
      </c>
      <c r="I34" s="13" t="s">
        <v>226</v>
      </c>
      <c r="J34" s="13" t="s">
        <v>226</v>
      </c>
      <c r="K34" s="13" t="s">
        <v>226</v>
      </c>
      <c r="L34" s="11"/>
      <c r="M34" s="11"/>
      <c r="N34" s="14">
        <v>2</v>
      </c>
    </row>
    <row r="36" spans="1:14">
      <c r="A36" s="467" t="s">
        <v>0</v>
      </c>
      <c r="B36" s="467"/>
      <c r="C36" s="344" t="s">
        <v>220</v>
      </c>
      <c r="D36" s="342"/>
      <c r="E36" s="342"/>
      <c r="F36" s="342"/>
      <c r="G36" s="342"/>
      <c r="H36" s="342"/>
      <c r="I36" s="342"/>
      <c r="J36" s="342"/>
      <c r="K36" s="342"/>
      <c r="L36" s="342"/>
      <c r="M36" s="342"/>
    </row>
    <row r="37" spans="1:14">
      <c r="A37" s="467" t="s">
        <v>1</v>
      </c>
      <c r="B37" s="467"/>
      <c r="C37" s="344" t="s">
        <v>221</v>
      </c>
      <c r="D37" s="342"/>
      <c r="E37" s="342"/>
      <c r="F37" s="342"/>
      <c r="G37" s="342"/>
      <c r="H37" s="342"/>
      <c r="I37" s="342"/>
      <c r="J37" s="342"/>
      <c r="K37" s="342"/>
      <c r="L37" s="342"/>
      <c r="M37" s="342"/>
    </row>
    <row r="38" spans="1:14">
      <c r="A38" s="467" t="s">
        <v>2</v>
      </c>
      <c r="B38" s="467"/>
      <c r="C38" s="344" t="s">
        <v>222</v>
      </c>
      <c r="D38" s="342"/>
      <c r="E38" s="342"/>
      <c r="F38" s="342"/>
      <c r="G38" s="342"/>
      <c r="H38" s="342"/>
      <c r="I38" s="342"/>
      <c r="J38" s="342"/>
      <c r="K38" s="342"/>
      <c r="L38" s="342"/>
      <c r="M38" s="342"/>
    </row>
    <row r="39" spans="1:14">
      <c r="A39" s="342"/>
      <c r="B39" s="342"/>
      <c r="C39" s="342"/>
      <c r="D39" s="342"/>
      <c r="E39" s="342"/>
      <c r="F39" s="342"/>
      <c r="G39" s="342"/>
      <c r="H39" s="342"/>
      <c r="I39" s="342"/>
      <c r="J39" s="342"/>
      <c r="K39" s="342"/>
      <c r="L39" s="342"/>
      <c r="M39" s="342"/>
    </row>
    <row r="40" spans="1:14">
      <c r="A40" s="461" t="s">
        <v>4</v>
      </c>
      <c r="B40" s="461" t="s">
        <v>3</v>
      </c>
      <c r="C40" s="461" t="s">
        <v>11</v>
      </c>
      <c r="D40" s="462" t="s">
        <v>9</v>
      </c>
      <c r="E40" s="464" t="s">
        <v>6</v>
      </c>
      <c r="F40" s="465"/>
      <c r="G40" s="465"/>
      <c r="H40" s="465"/>
      <c r="I40" s="465"/>
      <c r="J40" s="465"/>
      <c r="K40" s="466"/>
      <c r="L40" s="461" t="s">
        <v>5</v>
      </c>
      <c r="M40" s="460" t="s">
        <v>7</v>
      </c>
      <c r="N40" s="461" t="s">
        <v>3145</v>
      </c>
    </row>
    <row r="41" spans="1:14">
      <c r="A41" s="461"/>
      <c r="B41" s="461"/>
      <c r="C41" s="461"/>
      <c r="D41" s="463"/>
      <c r="E41" s="345">
        <v>1</v>
      </c>
      <c r="F41" s="345">
        <v>2</v>
      </c>
      <c r="G41" s="345">
        <v>3</v>
      </c>
      <c r="H41" s="345">
        <v>4</v>
      </c>
      <c r="I41" s="345">
        <v>5</v>
      </c>
      <c r="J41" s="345">
        <v>6</v>
      </c>
      <c r="K41" s="345">
        <v>7</v>
      </c>
      <c r="L41" s="461"/>
      <c r="M41" s="460"/>
      <c r="N41" s="461"/>
    </row>
    <row r="42" spans="1:14">
      <c r="A42" s="276">
        <v>1</v>
      </c>
      <c r="B42" s="17" t="s">
        <v>223</v>
      </c>
      <c r="C42" s="18" t="s">
        <v>224</v>
      </c>
      <c r="D42" s="18" t="s">
        <v>225</v>
      </c>
      <c r="E42" s="13" t="s">
        <v>226</v>
      </c>
      <c r="F42" s="13" t="s">
        <v>226</v>
      </c>
      <c r="G42" s="13" t="s">
        <v>226</v>
      </c>
      <c r="H42" s="13" t="s">
        <v>226</v>
      </c>
      <c r="I42" s="13" t="s">
        <v>226</v>
      </c>
      <c r="J42" s="13" t="s">
        <v>226</v>
      </c>
      <c r="K42" s="13" t="s">
        <v>226</v>
      </c>
      <c r="L42" s="13"/>
      <c r="M42" s="343"/>
      <c r="N42" s="359">
        <v>1</v>
      </c>
    </row>
    <row r="43" spans="1:14">
      <c r="A43" s="276">
        <v>2</v>
      </c>
      <c r="B43" s="17" t="s">
        <v>227</v>
      </c>
      <c r="C43" s="18" t="s">
        <v>228</v>
      </c>
      <c r="D43" s="18" t="s">
        <v>225</v>
      </c>
      <c r="E43" s="13" t="s">
        <v>226</v>
      </c>
      <c r="F43" s="13" t="s">
        <v>226</v>
      </c>
      <c r="G43" s="13" t="s">
        <v>226</v>
      </c>
      <c r="H43" s="13" t="s">
        <v>226</v>
      </c>
      <c r="I43" s="13" t="s">
        <v>226</v>
      </c>
      <c r="J43" s="13" t="s">
        <v>226</v>
      </c>
      <c r="K43" s="13" t="s">
        <v>226</v>
      </c>
      <c r="L43" s="13"/>
      <c r="M43" s="343"/>
      <c r="N43" s="359">
        <v>1</v>
      </c>
    </row>
    <row r="44" spans="1:14">
      <c r="A44" s="367">
        <v>3</v>
      </c>
      <c r="B44" s="17" t="s">
        <v>229</v>
      </c>
      <c r="C44" s="18" t="s">
        <v>230</v>
      </c>
      <c r="D44" s="18" t="s">
        <v>225</v>
      </c>
      <c r="E44" s="13" t="s">
        <v>226</v>
      </c>
      <c r="F44" s="13" t="s">
        <v>226</v>
      </c>
      <c r="G44" s="13" t="s">
        <v>226</v>
      </c>
      <c r="H44" s="13" t="s">
        <v>226</v>
      </c>
      <c r="I44" s="13" t="s">
        <v>226</v>
      </c>
      <c r="J44" s="13" t="s">
        <v>226</v>
      </c>
      <c r="K44" s="13" t="s">
        <v>226</v>
      </c>
      <c r="L44" s="13"/>
      <c r="M44" s="343"/>
      <c r="N44" s="359">
        <v>1</v>
      </c>
    </row>
    <row r="45" spans="1:14">
      <c r="A45" s="367">
        <v>4</v>
      </c>
      <c r="B45" s="17" t="s">
        <v>231</v>
      </c>
      <c r="C45" s="18" t="s">
        <v>232</v>
      </c>
      <c r="D45" s="18" t="s">
        <v>225</v>
      </c>
      <c r="E45" s="13" t="s">
        <v>226</v>
      </c>
      <c r="F45" s="13" t="s">
        <v>226</v>
      </c>
      <c r="G45" s="13" t="s">
        <v>226</v>
      </c>
      <c r="H45" s="13" t="s">
        <v>226</v>
      </c>
      <c r="I45" s="13" t="s">
        <v>226</v>
      </c>
      <c r="J45" s="13" t="s">
        <v>226</v>
      </c>
      <c r="K45" s="13" t="s">
        <v>226</v>
      </c>
      <c r="L45" s="13"/>
      <c r="M45" s="343"/>
      <c r="N45" s="359">
        <v>1</v>
      </c>
    </row>
    <row r="46" spans="1:14">
      <c r="A46" s="367">
        <v>5</v>
      </c>
      <c r="B46" s="17" t="s">
        <v>233</v>
      </c>
      <c r="C46" s="18" t="s">
        <v>234</v>
      </c>
      <c r="D46" s="18" t="s">
        <v>225</v>
      </c>
      <c r="E46" s="13" t="s">
        <v>226</v>
      </c>
      <c r="F46" s="13" t="s">
        <v>226</v>
      </c>
      <c r="G46" s="13" t="s">
        <v>226</v>
      </c>
      <c r="H46" s="13" t="s">
        <v>226</v>
      </c>
      <c r="I46" s="13" t="s">
        <v>226</v>
      </c>
      <c r="J46" s="13" t="s">
        <v>226</v>
      </c>
      <c r="K46" s="13" t="s">
        <v>226</v>
      </c>
      <c r="L46" s="13"/>
      <c r="M46" s="343"/>
      <c r="N46" s="359">
        <v>1</v>
      </c>
    </row>
    <row r="47" spans="1:14">
      <c r="A47" s="367">
        <v>6</v>
      </c>
      <c r="B47" s="17" t="s">
        <v>235</v>
      </c>
      <c r="C47" s="18" t="s">
        <v>236</v>
      </c>
      <c r="D47" s="18" t="s">
        <v>237</v>
      </c>
      <c r="E47" s="13" t="s">
        <v>226</v>
      </c>
      <c r="F47" s="13" t="s">
        <v>226</v>
      </c>
      <c r="G47" s="13" t="s">
        <v>226</v>
      </c>
      <c r="H47" s="13" t="s">
        <v>226</v>
      </c>
      <c r="I47" s="13" t="s">
        <v>226</v>
      </c>
      <c r="J47" s="13" t="s">
        <v>226</v>
      </c>
      <c r="K47" s="13" t="s">
        <v>226</v>
      </c>
      <c r="L47" s="13"/>
      <c r="M47" s="343"/>
      <c r="N47" s="359">
        <v>1</v>
      </c>
    </row>
    <row r="48" spans="1:14">
      <c r="A48" s="367">
        <v>7</v>
      </c>
      <c r="B48" s="17" t="s">
        <v>238</v>
      </c>
      <c r="C48" s="18" t="s">
        <v>239</v>
      </c>
      <c r="D48" s="18" t="s">
        <v>237</v>
      </c>
      <c r="E48" s="13" t="s">
        <v>226</v>
      </c>
      <c r="F48" s="13" t="s">
        <v>226</v>
      </c>
      <c r="G48" s="13" t="s">
        <v>226</v>
      </c>
      <c r="H48" s="13" t="s">
        <v>226</v>
      </c>
      <c r="I48" s="13" t="s">
        <v>226</v>
      </c>
      <c r="J48" s="13" t="s">
        <v>226</v>
      </c>
      <c r="K48" s="13" t="s">
        <v>226</v>
      </c>
      <c r="L48" s="13"/>
      <c r="M48" s="343"/>
      <c r="N48" s="359">
        <v>1</v>
      </c>
    </row>
    <row r="49" spans="1:14">
      <c r="A49" s="367">
        <v>8</v>
      </c>
      <c r="B49" s="17" t="s">
        <v>240</v>
      </c>
      <c r="C49" s="18" t="s">
        <v>241</v>
      </c>
      <c r="D49" s="18" t="s">
        <v>237</v>
      </c>
      <c r="E49" s="13" t="s">
        <v>226</v>
      </c>
      <c r="F49" s="13" t="s">
        <v>226</v>
      </c>
      <c r="G49" s="13" t="s">
        <v>226</v>
      </c>
      <c r="H49" s="13" t="s">
        <v>226</v>
      </c>
      <c r="I49" s="13" t="s">
        <v>226</v>
      </c>
      <c r="J49" s="13" t="s">
        <v>226</v>
      </c>
      <c r="K49" s="13" t="s">
        <v>226</v>
      </c>
      <c r="L49" s="13"/>
      <c r="M49" s="343"/>
      <c r="N49" s="359">
        <v>1</v>
      </c>
    </row>
    <row r="50" spans="1:14">
      <c r="A50" s="367">
        <v>9</v>
      </c>
      <c r="B50" s="17" t="s">
        <v>242</v>
      </c>
      <c r="C50" s="18" t="s">
        <v>243</v>
      </c>
      <c r="D50" s="18" t="s">
        <v>237</v>
      </c>
      <c r="E50" s="13" t="s">
        <v>226</v>
      </c>
      <c r="F50" s="13" t="s">
        <v>226</v>
      </c>
      <c r="G50" s="13" t="s">
        <v>226</v>
      </c>
      <c r="H50" s="13" t="s">
        <v>226</v>
      </c>
      <c r="I50" s="13" t="s">
        <v>226</v>
      </c>
      <c r="J50" s="13" t="s">
        <v>226</v>
      </c>
      <c r="K50" s="13" t="s">
        <v>226</v>
      </c>
      <c r="L50" s="13"/>
      <c r="M50" s="343"/>
      <c r="N50" s="359">
        <v>1</v>
      </c>
    </row>
    <row r="51" spans="1:14">
      <c r="A51" s="367">
        <v>10</v>
      </c>
      <c r="B51" s="17" t="s">
        <v>244</v>
      </c>
      <c r="C51" s="18" t="s">
        <v>245</v>
      </c>
      <c r="D51" s="18" t="s">
        <v>237</v>
      </c>
      <c r="E51" s="13" t="s">
        <v>226</v>
      </c>
      <c r="F51" s="13" t="s">
        <v>226</v>
      </c>
      <c r="G51" s="13" t="s">
        <v>226</v>
      </c>
      <c r="H51" s="13" t="s">
        <v>226</v>
      </c>
      <c r="I51" s="13" t="s">
        <v>226</v>
      </c>
      <c r="J51" s="13" t="s">
        <v>226</v>
      </c>
      <c r="K51" s="13" t="s">
        <v>226</v>
      </c>
      <c r="L51" s="13"/>
      <c r="M51" s="343"/>
      <c r="N51" s="359">
        <v>1</v>
      </c>
    </row>
    <row r="52" spans="1:14">
      <c r="A52" s="367">
        <v>11</v>
      </c>
      <c r="B52" s="17" t="s">
        <v>246</v>
      </c>
      <c r="C52" s="18" t="s">
        <v>247</v>
      </c>
      <c r="D52" s="18" t="s">
        <v>237</v>
      </c>
      <c r="E52" s="13" t="s">
        <v>226</v>
      </c>
      <c r="F52" s="13" t="s">
        <v>226</v>
      </c>
      <c r="G52" s="13" t="s">
        <v>226</v>
      </c>
      <c r="H52" s="13" t="s">
        <v>226</v>
      </c>
      <c r="I52" s="13" t="s">
        <v>226</v>
      </c>
      <c r="J52" s="13" t="s">
        <v>226</v>
      </c>
      <c r="K52" s="13" t="s">
        <v>226</v>
      </c>
      <c r="L52" s="13"/>
      <c r="M52" s="343"/>
      <c r="N52" s="359">
        <v>1</v>
      </c>
    </row>
    <row r="53" spans="1:14">
      <c r="A53" s="367">
        <v>12</v>
      </c>
      <c r="B53" s="17" t="s">
        <v>248</v>
      </c>
      <c r="C53" s="18" t="s">
        <v>249</v>
      </c>
      <c r="D53" s="18" t="s">
        <v>237</v>
      </c>
      <c r="E53" s="13" t="s">
        <v>226</v>
      </c>
      <c r="F53" s="13" t="s">
        <v>226</v>
      </c>
      <c r="G53" s="13" t="s">
        <v>226</v>
      </c>
      <c r="H53" s="13" t="s">
        <v>226</v>
      </c>
      <c r="I53" s="13" t="s">
        <v>226</v>
      </c>
      <c r="J53" s="13" t="s">
        <v>226</v>
      </c>
      <c r="K53" s="13" t="s">
        <v>226</v>
      </c>
      <c r="L53" s="13"/>
      <c r="M53" s="343"/>
      <c r="N53" s="359">
        <v>1</v>
      </c>
    </row>
    <row r="54" spans="1:14">
      <c r="A54" s="367">
        <v>13</v>
      </c>
      <c r="B54" s="17" t="s">
        <v>250</v>
      </c>
      <c r="C54" s="18" t="s">
        <v>251</v>
      </c>
      <c r="D54" s="18" t="s">
        <v>237</v>
      </c>
      <c r="E54" s="13" t="s">
        <v>226</v>
      </c>
      <c r="F54" s="13" t="s">
        <v>226</v>
      </c>
      <c r="G54" s="13" t="s">
        <v>226</v>
      </c>
      <c r="H54" s="13" t="s">
        <v>226</v>
      </c>
      <c r="I54" s="13" t="s">
        <v>226</v>
      </c>
      <c r="J54" s="13" t="s">
        <v>226</v>
      </c>
      <c r="K54" s="13" t="s">
        <v>226</v>
      </c>
      <c r="L54" s="13"/>
      <c r="M54" s="343"/>
      <c r="N54" s="359">
        <v>1</v>
      </c>
    </row>
    <row r="55" spans="1:14">
      <c r="A55" s="367">
        <v>14</v>
      </c>
      <c r="B55" s="17" t="s">
        <v>252</v>
      </c>
      <c r="C55" s="18" t="s">
        <v>253</v>
      </c>
      <c r="D55" s="18" t="s">
        <v>237</v>
      </c>
      <c r="E55" s="13" t="s">
        <v>226</v>
      </c>
      <c r="F55" s="13" t="s">
        <v>226</v>
      </c>
      <c r="G55" s="13" t="s">
        <v>226</v>
      </c>
      <c r="H55" s="13" t="s">
        <v>226</v>
      </c>
      <c r="I55" s="13" t="s">
        <v>226</v>
      </c>
      <c r="J55" s="13" t="s">
        <v>226</v>
      </c>
      <c r="K55" s="13" t="s">
        <v>226</v>
      </c>
      <c r="L55" s="13"/>
      <c r="M55" s="343"/>
      <c r="N55" s="359">
        <v>1</v>
      </c>
    </row>
    <row r="56" spans="1:14">
      <c r="A56" s="367">
        <v>15</v>
      </c>
      <c r="B56" s="17">
        <v>19308046</v>
      </c>
      <c r="C56" s="15" t="s">
        <v>254</v>
      </c>
      <c r="D56" s="18" t="s">
        <v>225</v>
      </c>
      <c r="E56" s="13" t="s">
        <v>226</v>
      </c>
      <c r="F56" s="13" t="s">
        <v>226</v>
      </c>
      <c r="G56" s="13" t="s">
        <v>226</v>
      </c>
      <c r="H56" s="13" t="s">
        <v>226</v>
      </c>
      <c r="I56" s="13" t="s">
        <v>226</v>
      </c>
      <c r="J56" s="13" t="s">
        <v>226</v>
      </c>
      <c r="K56" s="13" t="s">
        <v>226</v>
      </c>
      <c r="L56" s="13"/>
      <c r="M56" s="343"/>
      <c r="N56" s="14">
        <v>2</v>
      </c>
    </row>
    <row r="57" spans="1:14">
      <c r="A57" s="367">
        <v>16</v>
      </c>
      <c r="B57" s="17">
        <v>19308101</v>
      </c>
      <c r="C57" s="24" t="s">
        <v>255</v>
      </c>
      <c r="D57" s="18" t="s">
        <v>225</v>
      </c>
      <c r="E57" s="23"/>
      <c r="F57" s="13" t="s">
        <v>226</v>
      </c>
      <c r="G57" s="13" t="s">
        <v>226</v>
      </c>
      <c r="H57" s="13" t="s">
        <v>226</v>
      </c>
      <c r="I57" s="13" t="s">
        <v>226</v>
      </c>
      <c r="J57" s="13" t="s">
        <v>226</v>
      </c>
      <c r="K57" s="13" t="s">
        <v>226</v>
      </c>
      <c r="L57" s="13"/>
      <c r="M57" s="343"/>
      <c r="N57" s="14">
        <v>2</v>
      </c>
    </row>
    <row r="58" spans="1:14">
      <c r="A58" s="367">
        <v>17</v>
      </c>
      <c r="B58" s="276">
        <v>19308100</v>
      </c>
      <c r="C58" s="15" t="s">
        <v>256</v>
      </c>
      <c r="D58" s="18" t="s">
        <v>225</v>
      </c>
      <c r="E58" s="23"/>
      <c r="F58" s="13" t="s">
        <v>226</v>
      </c>
      <c r="G58" s="13" t="s">
        <v>226</v>
      </c>
      <c r="H58" s="13" t="s">
        <v>226</v>
      </c>
      <c r="I58" s="13" t="s">
        <v>226</v>
      </c>
      <c r="J58" s="13" t="s">
        <v>226</v>
      </c>
      <c r="K58" s="13" t="s">
        <v>226</v>
      </c>
      <c r="L58" s="13"/>
      <c r="M58" s="343"/>
      <c r="N58" s="14">
        <v>2</v>
      </c>
    </row>
    <row r="59" spans="1:14">
      <c r="A59" s="367">
        <v>18</v>
      </c>
      <c r="B59" s="21" t="s">
        <v>257</v>
      </c>
      <c r="C59" s="19" t="s">
        <v>258</v>
      </c>
      <c r="D59" s="19" t="s">
        <v>259</v>
      </c>
      <c r="E59" s="13" t="s">
        <v>226</v>
      </c>
      <c r="F59" s="13" t="s">
        <v>226</v>
      </c>
      <c r="G59" s="13" t="s">
        <v>226</v>
      </c>
      <c r="H59" s="13" t="s">
        <v>226</v>
      </c>
      <c r="I59" s="13" t="s">
        <v>226</v>
      </c>
      <c r="J59" s="13" t="s">
        <v>226</v>
      </c>
      <c r="K59" s="13" t="s">
        <v>226</v>
      </c>
      <c r="L59" s="13"/>
      <c r="M59" s="343"/>
      <c r="N59" s="14">
        <v>2</v>
      </c>
    </row>
    <row r="60" spans="1:14">
      <c r="A60" s="367">
        <v>19</v>
      </c>
      <c r="B60" s="17">
        <v>18308008</v>
      </c>
      <c r="C60" s="16" t="s">
        <v>260</v>
      </c>
      <c r="D60" s="16" t="s">
        <v>261</v>
      </c>
      <c r="E60" s="13" t="s">
        <v>226</v>
      </c>
      <c r="F60" s="13" t="s">
        <v>226</v>
      </c>
      <c r="G60" s="13" t="s">
        <v>226</v>
      </c>
      <c r="H60" s="13" t="s">
        <v>226</v>
      </c>
      <c r="I60" s="13" t="s">
        <v>226</v>
      </c>
      <c r="J60" s="13" t="s">
        <v>226</v>
      </c>
      <c r="K60" s="13" t="s">
        <v>226</v>
      </c>
      <c r="L60" s="13"/>
      <c r="M60" s="343"/>
      <c r="N60" s="14">
        <v>2</v>
      </c>
    </row>
    <row r="61" spans="1:14">
      <c r="A61" s="367">
        <v>20</v>
      </c>
      <c r="B61" s="17">
        <v>18308007</v>
      </c>
      <c r="C61" s="18" t="s">
        <v>262</v>
      </c>
      <c r="D61" s="18" t="s">
        <v>259</v>
      </c>
      <c r="E61" s="13" t="s">
        <v>226</v>
      </c>
      <c r="F61" s="13" t="s">
        <v>226</v>
      </c>
      <c r="G61" s="13" t="s">
        <v>226</v>
      </c>
      <c r="H61" s="13" t="s">
        <v>226</v>
      </c>
      <c r="I61" s="13" t="s">
        <v>226</v>
      </c>
      <c r="J61" s="13" t="s">
        <v>226</v>
      </c>
      <c r="K61" s="13" t="s">
        <v>226</v>
      </c>
      <c r="L61" s="13"/>
      <c r="M61" s="343"/>
      <c r="N61" s="14">
        <v>2</v>
      </c>
    </row>
    <row r="62" spans="1:14">
      <c r="A62" s="367">
        <v>21</v>
      </c>
      <c r="B62" s="17">
        <v>18308009</v>
      </c>
      <c r="C62" s="18" t="s">
        <v>263</v>
      </c>
      <c r="D62" s="18" t="s">
        <v>264</v>
      </c>
      <c r="E62" s="13" t="s">
        <v>226</v>
      </c>
      <c r="F62" s="13" t="s">
        <v>226</v>
      </c>
      <c r="G62" s="13" t="s">
        <v>226</v>
      </c>
      <c r="H62" s="13" t="s">
        <v>226</v>
      </c>
      <c r="I62" s="13" t="s">
        <v>226</v>
      </c>
      <c r="J62" s="13" t="s">
        <v>226</v>
      </c>
      <c r="K62" s="13" t="s">
        <v>226</v>
      </c>
      <c r="L62" s="13"/>
      <c r="M62" s="343"/>
      <c r="N62" s="14">
        <v>2</v>
      </c>
    </row>
    <row r="63" spans="1:14">
      <c r="A63" s="367">
        <v>22</v>
      </c>
      <c r="B63" s="17">
        <v>18308025</v>
      </c>
      <c r="C63" s="18" t="s">
        <v>265</v>
      </c>
      <c r="D63" s="18" t="s">
        <v>259</v>
      </c>
      <c r="E63" s="13" t="s">
        <v>226</v>
      </c>
      <c r="F63" s="13" t="s">
        <v>226</v>
      </c>
      <c r="G63" s="13" t="s">
        <v>226</v>
      </c>
      <c r="H63" s="13" t="s">
        <v>226</v>
      </c>
      <c r="I63" s="13" t="s">
        <v>226</v>
      </c>
      <c r="J63" s="13" t="s">
        <v>226</v>
      </c>
      <c r="K63" s="13" t="s">
        <v>226</v>
      </c>
      <c r="L63" s="13"/>
      <c r="M63" s="343"/>
      <c r="N63" s="14">
        <v>2</v>
      </c>
    </row>
    <row r="64" spans="1:14">
      <c r="A64" s="367">
        <v>23</v>
      </c>
      <c r="B64" s="17">
        <v>18308015</v>
      </c>
      <c r="C64" s="18" t="s">
        <v>266</v>
      </c>
      <c r="D64" s="18" t="s">
        <v>267</v>
      </c>
      <c r="E64" s="13" t="s">
        <v>226</v>
      </c>
      <c r="F64" s="13" t="s">
        <v>226</v>
      </c>
      <c r="G64" s="13" t="s">
        <v>226</v>
      </c>
      <c r="H64" s="13" t="s">
        <v>226</v>
      </c>
      <c r="I64" s="13" t="s">
        <v>226</v>
      </c>
      <c r="J64" s="13" t="s">
        <v>226</v>
      </c>
      <c r="K64" s="13" t="s">
        <v>226</v>
      </c>
      <c r="L64" s="13"/>
      <c r="M64" s="343"/>
      <c r="N64" s="14">
        <v>2</v>
      </c>
    </row>
    <row r="65" spans="1:14">
      <c r="A65" s="367">
        <v>24</v>
      </c>
      <c r="B65" s="17">
        <v>18308017</v>
      </c>
      <c r="C65" s="16" t="s">
        <v>268</v>
      </c>
      <c r="D65" s="16" t="s">
        <v>269</v>
      </c>
      <c r="E65" s="13" t="s">
        <v>226</v>
      </c>
      <c r="F65" s="13" t="s">
        <v>226</v>
      </c>
      <c r="G65" s="13" t="s">
        <v>226</v>
      </c>
      <c r="H65" s="13" t="s">
        <v>226</v>
      </c>
      <c r="I65" s="13" t="s">
        <v>226</v>
      </c>
      <c r="J65" s="13" t="s">
        <v>226</v>
      </c>
      <c r="K65" s="13" t="s">
        <v>226</v>
      </c>
      <c r="L65" s="13"/>
      <c r="M65" s="343"/>
      <c r="N65" s="14">
        <v>2</v>
      </c>
    </row>
    <row r="66" spans="1:14">
      <c r="A66" s="367">
        <v>25</v>
      </c>
      <c r="B66" s="17">
        <v>18308020</v>
      </c>
      <c r="C66" s="18" t="s">
        <v>270</v>
      </c>
      <c r="D66" s="18" t="s">
        <v>259</v>
      </c>
      <c r="E66" s="13" t="s">
        <v>226</v>
      </c>
      <c r="F66" s="13" t="s">
        <v>226</v>
      </c>
      <c r="G66" s="13" t="s">
        <v>226</v>
      </c>
      <c r="H66" s="13" t="s">
        <v>226</v>
      </c>
      <c r="I66" s="13" t="s">
        <v>226</v>
      </c>
      <c r="J66" s="13" t="s">
        <v>226</v>
      </c>
      <c r="K66" s="13" t="s">
        <v>226</v>
      </c>
      <c r="L66" s="13"/>
      <c r="M66" s="343"/>
      <c r="N66" s="14">
        <v>2</v>
      </c>
    </row>
    <row r="67" spans="1:14">
      <c r="A67" s="367">
        <v>26</v>
      </c>
      <c r="B67" s="17">
        <v>18308002</v>
      </c>
      <c r="C67" s="15" t="s">
        <v>271</v>
      </c>
      <c r="D67" s="18" t="s">
        <v>272</v>
      </c>
      <c r="E67" s="13" t="s">
        <v>226</v>
      </c>
      <c r="F67" s="13" t="s">
        <v>226</v>
      </c>
      <c r="G67" s="13" t="s">
        <v>226</v>
      </c>
      <c r="H67" s="13" t="s">
        <v>226</v>
      </c>
      <c r="I67" s="13" t="s">
        <v>226</v>
      </c>
      <c r="J67" s="13" t="s">
        <v>226</v>
      </c>
      <c r="K67" s="13" t="s">
        <v>226</v>
      </c>
      <c r="L67" s="13"/>
      <c r="M67" s="343"/>
      <c r="N67" s="14">
        <v>2</v>
      </c>
    </row>
    <row r="68" spans="1:14">
      <c r="A68" s="367">
        <v>27</v>
      </c>
      <c r="B68" s="22">
        <v>18308013</v>
      </c>
      <c r="C68" s="271" t="s">
        <v>273</v>
      </c>
      <c r="D68" s="20" t="s">
        <v>259</v>
      </c>
      <c r="E68" s="13" t="s">
        <v>226</v>
      </c>
      <c r="F68" s="13" t="s">
        <v>226</v>
      </c>
      <c r="G68" s="13" t="s">
        <v>226</v>
      </c>
      <c r="H68" s="13" t="s">
        <v>226</v>
      </c>
      <c r="I68" s="13" t="s">
        <v>226</v>
      </c>
      <c r="J68" s="13" t="s">
        <v>226</v>
      </c>
      <c r="K68" s="13" t="s">
        <v>226</v>
      </c>
      <c r="L68" s="13"/>
      <c r="M68" s="343"/>
      <c r="N68" s="14">
        <v>2</v>
      </c>
    </row>
    <row r="69" spans="1:14">
      <c r="A69" s="367">
        <v>28</v>
      </c>
      <c r="B69" s="17">
        <v>19308046</v>
      </c>
      <c r="C69" s="15" t="s">
        <v>3085</v>
      </c>
      <c r="D69" s="18" t="s">
        <v>225</v>
      </c>
      <c r="E69" s="13" t="s">
        <v>226</v>
      </c>
      <c r="F69" s="13" t="s">
        <v>226</v>
      </c>
      <c r="G69" s="13" t="s">
        <v>226</v>
      </c>
      <c r="H69" s="13" t="s">
        <v>226</v>
      </c>
      <c r="I69" s="13" t="s">
        <v>226</v>
      </c>
      <c r="J69" s="13" t="s">
        <v>226</v>
      </c>
      <c r="K69" s="13" t="s">
        <v>226</v>
      </c>
      <c r="L69" s="13"/>
      <c r="M69" s="343"/>
      <c r="N69" s="14">
        <v>2</v>
      </c>
    </row>
  </sheetData>
  <mergeCells count="17">
    <mergeCell ref="D40:D41"/>
    <mergeCell ref="E40:K40"/>
    <mergeCell ref="L40:L41"/>
    <mergeCell ref="M40:M41"/>
    <mergeCell ref="N6:N7"/>
    <mergeCell ref="N40:N41"/>
    <mergeCell ref="A1:M1"/>
    <mergeCell ref="A2:M2"/>
    <mergeCell ref="A3:B3"/>
    <mergeCell ref="A4:B4"/>
    <mergeCell ref="A5:B5"/>
    <mergeCell ref="C40:C41"/>
    <mergeCell ref="A36:B36"/>
    <mergeCell ref="A37:B37"/>
    <mergeCell ref="A38:B38"/>
    <mergeCell ref="A40:A41"/>
    <mergeCell ref="B40:B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3"/>
  <sheetViews>
    <sheetView workbookViewId="0">
      <selection activeCell="E12" sqref="E12"/>
    </sheetView>
  </sheetViews>
  <sheetFormatPr defaultRowHeight="15"/>
  <cols>
    <col min="1" max="1" width="3.85546875" bestFit="1" customWidth="1"/>
    <col min="2" max="2" width="9" bestFit="1" customWidth="1"/>
    <col min="3" max="3" width="54.28515625" bestFit="1" customWidth="1"/>
    <col min="4" max="4" width="18.5703125" bestFit="1" customWidth="1"/>
    <col min="5" max="5" width="18.42578125" bestFit="1" customWidth="1"/>
    <col min="6" max="11" width="2" bestFit="1" customWidth="1"/>
    <col min="12" max="12" width="6.42578125" bestFit="1" customWidth="1"/>
    <col min="13" max="13" width="16.85546875" bestFit="1" customWidth="1"/>
    <col min="14" max="14" width="11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4">
      <c r="A4" s="467" t="s">
        <v>0</v>
      </c>
      <c r="B4" s="467"/>
      <c r="C4" s="29" t="s">
        <v>275</v>
      </c>
      <c r="G4" s="25"/>
      <c r="H4" s="25"/>
      <c r="I4" s="25"/>
      <c r="J4" s="25"/>
      <c r="K4" s="25"/>
      <c r="L4" s="25"/>
      <c r="M4" s="25"/>
    </row>
    <row r="5" spans="1:14">
      <c r="A5" s="467" t="s">
        <v>1</v>
      </c>
      <c r="B5" s="467"/>
      <c r="C5" s="30" t="s">
        <v>276</v>
      </c>
      <c r="G5" s="25"/>
      <c r="H5" s="25"/>
      <c r="I5" s="25"/>
      <c r="J5" s="25"/>
      <c r="K5" s="25"/>
      <c r="L5" s="25"/>
      <c r="M5" s="25"/>
    </row>
    <row r="6" spans="1:14">
      <c r="A6" s="467" t="s">
        <v>2</v>
      </c>
      <c r="B6" s="467"/>
      <c r="C6" s="27" t="s">
        <v>277</v>
      </c>
      <c r="G6" s="25"/>
      <c r="H6" s="25"/>
      <c r="I6" s="25"/>
      <c r="J6" s="25"/>
      <c r="K6" s="25"/>
      <c r="L6" s="25"/>
      <c r="M6" s="25"/>
    </row>
    <row r="7" spans="1:14">
      <c r="A7" s="186" t="s">
        <v>4</v>
      </c>
      <c r="B7" s="186" t="s">
        <v>3</v>
      </c>
      <c r="C7" s="186" t="s">
        <v>11</v>
      </c>
      <c r="D7" s="188" t="s">
        <v>9</v>
      </c>
      <c r="E7" s="186" t="s">
        <v>6</v>
      </c>
      <c r="F7" s="186"/>
      <c r="G7" s="186"/>
      <c r="H7" s="186"/>
      <c r="I7" s="186"/>
      <c r="J7" s="186"/>
      <c r="K7" s="186"/>
      <c r="L7" s="186" t="s">
        <v>5</v>
      </c>
      <c r="M7" s="188" t="s">
        <v>7</v>
      </c>
      <c r="N7" s="461" t="s">
        <v>3145</v>
      </c>
    </row>
    <row r="8" spans="1:14">
      <c r="A8" s="186"/>
      <c r="B8" s="186"/>
      <c r="C8" s="186"/>
      <c r="D8" s="188"/>
      <c r="E8" s="178">
        <v>1</v>
      </c>
      <c r="F8" s="178">
        <v>2</v>
      </c>
      <c r="G8" s="178">
        <v>3</v>
      </c>
      <c r="H8" s="178">
        <v>4</v>
      </c>
      <c r="I8" s="178">
        <v>5</v>
      </c>
      <c r="J8" s="178">
        <v>6</v>
      </c>
      <c r="K8" s="178">
        <v>7</v>
      </c>
      <c r="L8" s="186"/>
      <c r="M8" s="188"/>
      <c r="N8" s="461"/>
    </row>
    <row r="9" spans="1:14">
      <c r="A9" s="83">
        <v>1</v>
      </c>
      <c r="B9" s="35" t="s">
        <v>278</v>
      </c>
      <c r="C9" s="38" t="s">
        <v>279</v>
      </c>
      <c r="D9" s="93" t="s">
        <v>280</v>
      </c>
      <c r="E9" s="89" t="s">
        <v>226</v>
      </c>
      <c r="F9" s="89" t="s">
        <v>226</v>
      </c>
      <c r="G9" s="89" t="s">
        <v>226</v>
      </c>
      <c r="H9" s="89" t="s">
        <v>226</v>
      </c>
      <c r="I9" s="89" t="s">
        <v>226</v>
      </c>
      <c r="J9" s="89" t="s">
        <v>226</v>
      </c>
      <c r="K9" s="176"/>
      <c r="L9" s="176"/>
      <c r="M9" s="90">
        <v>14.285714285714285</v>
      </c>
      <c r="N9" s="359">
        <v>1</v>
      </c>
    </row>
    <row r="10" spans="1:14">
      <c r="A10" s="82">
        <v>2</v>
      </c>
      <c r="B10" s="35" t="s">
        <v>281</v>
      </c>
      <c r="C10" s="38" t="s">
        <v>282</v>
      </c>
      <c r="D10" s="93" t="s">
        <v>280</v>
      </c>
      <c r="E10" s="89" t="s">
        <v>226</v>
      </c>
      <c r="F10" s="89" t="s">
        <v>226</v>
      </c>
      <c r="G10" s="89" t="s">
        <v>226</v>
      </c>
      <c r="H10" s="89" t="s">
        <v>226</v>
      </c>
      <c r="I10" s="89" t="s">
        <v>226</v>
      </c>
      <c r="J10" s="89" t="s">
        <v>226</v>
      </c>
      <c r="K10" s="176"/>
      <c r="L10" s="176"/>
      <c r="M10" s="90">
        <v>14.285714285714285</v>
      </c>
      <c r="N10" s="359">
        <v>1</v>
      </c>
    </row>
    <row r="11" spans="1:14">
      <c r="A11" s="83">
        <v>3</v>
      </c>
      <c r="B11" s="35" t="s">
        <v>283</v>
      </c>
      <c r="C11" s="38" t="s">
        <v>284</v>
      </c>
      <c r="D11" s="93" t="s">
        <v>280</v>
      </c>
      <c r="E11" s="89" t="s">
        <v>226</v>
      </c>
      <c r="F11" s="89" t="s">
        <v>226</v>
      </c>
      <c r="G11" s="89" t="s">
        <v>226</v>
      </c>
      <c r="H11" s="89" t="s">
        <v>226</v>
      </c>
      <c r="I11" s="89" t="s">
        <v>226</v>
      </c>
      <c r="J11" s="89" t="s">
        <v>226</v>
      </c>
      <c r="K11" s="176"/>
      <c r="L11" s="176"/>
      <c r="M11" s="90">
        <v>14.285714285714285</v>
      </c>
      <c r="N11" s="359">
        <v>1</v>
      </c>
    </row>
    <row r="12" spans="1:14" s="432" customFormat="1">
      <c r="A12" s="426">
        <v>4</v>
      </c>
      <c r="B12" s="455" t="s">
        <v>285</v>
      </c>
      <c r="C12" s="37" t="s">
        <v>286</v>
      </c>
      <c r="D12" s="456" t="s">
        <v>280</v>
      </c>
      <c r="E12" s="332" t="s">
        <v>287</v>
      </c>
      <c r="F12" s="332"/>
      <c r="G12" s="332"/>
      <c r="H12" s="332"/>
      <c r="I12" s="332"/>
      <c r="J12" s="332" t="s">
        <v>226</v>
      </c>
      <c r="K12" s="103"/>
      <c r="L12" s="103"/>
      <c r="M12" s="103"/>
      <c r="N12" s="425">
        <v>1</v>
      </c>
    </row>
    <row r="13" spans="1:14">
      <c r="A13" s="83">
        <v>5</v>
      </c>
      <c r="B13" s="35" t="s">
        <v>288</v>
      </c>
      <c r="C13" s="38" t="s">
        <v>289</v>
      </c>
      <c r="D13" s="93" t="s">
        <v>280</v>
      </c>
      <c r="E13" s="89" t="s">
        <v>226</v>
      </c>
      <c r="F13" s="89" t="s">
        <v>226</v>
      </c>
      <c r="G13" s="89" t="s">
        <v>226</v>
      </c>
      <c r="H13" s="89" t="s">
        <v>226</v>
      </c>
      <c r="I13" s="89" t="s">
        <v>226</v>
      </c>
      <c r="J13" s="89" t="s">
        <v>226</v>
      </c>
      <c r="K13" s="176"/>
      <c r="L13" s="176"/>
      <c r="M13" s="90">
        <v>14.285714285714285</v>
      </c>
      <c r="N13" s="359">
        <v>1</v>
      </c>
    </row>
    <row r="14" spans="1:14">
      <c r="A14" s="82">
        <v>6</v>
      </c>
      <c r="B14" s="35" t="s">
        <v>290</v>
      </c>
      <c r="C14" s="38" t="s">
        <v>291</v>
      </c>
      <c r="D14" s="93" t="s">
        <v>280</v>
      </c>
      <c r="E14" s="89" t="s">
        <v>226</v>
      </c>
      <c r="F14" s="89" t="s">
        <v>226</v>
      </c>
      <c r="G14" s="89" t="s">
        <v>226</v>
      </c>
      <c r="H14" s="89" t="s">
        <v>226</v>
      </c>
      <c r="I14" s="89" t="s">
        <v>226</v>
      </c>
      <c r="J14" s="89" t="s">
        <v>226</v>
      </c>
      <c r="K14" s="176"/>
      <c r="L14" s="176"/>
      <c r="M14" s="90">
        <v>14.285714285714285</v>
      </c>
      <c r="N14" s="359">
        <v>1</v>
      </c>
    </row>
    <row r="15" spans="1:14">
      <c r="A15" s="83">
        <v>7</v>
      </c>
      <c r="B15" s="35" t="s">
        <v>292</v>
      </c>
      <c r="C15" s="38" t="s">
        <v>293</v>
      </c>
      <c r="D15" s="93" t="s">
        <v>280</v>
      </c>
      <c r="E15" s="89" t="s">
        <v>226</v>
      </c>
      <c r="F15" s="89" t="s">
        <v>226</v>
      </c>
      <c r="G15" s="89" t="s">
        <v>226</v>
      </c>
      <c r="H15" s="89" t="s">
        <v>226</v>
      </c>
      <c r="I15" s="89" t="s">
        <v>226</v>
      </c>
      <c r="J15" s="89" t="s">
        <v>226</v>
      </c>
      <c r="K15" s="176"/>
      <c r="L15" s="176"/>
      <c r="M15" s="90">
        <v>14.285714285714285</v>
      </c>
      <c r="N15" s="359">
        <v>1</v>
      </c>
    </row>
    <row r="16" spans="1:14">
      <c r="A16" s="82">
        <v>8</v>
      </c>
      <c r="B16" s="35" t="s">
        <v>294</v>
      </c>
      <c r="C16" s="38" t="s">
        <v>295</v>
      </c>
      <c r="D16" s="93" t="s">
        <v>280</v>
      </c>
      <c r="E16" s="89" t="s">
        <v>226</v>
      </c>
      <c r="F16" s="89" t="s">
        <v>226</v>
      </c>
      <c r="G16" s="89" t="s">
        <v>226</v>
      </c>
      <c r="H16" s="89" t="s">
        <v>226</v>
      </c>
      <c r="I16" s="89" t="s">
        <v>226</v>
      </c>
      <c r="J16" s="89" t="s">
        <v>226</v>
      </c>
      <c r="K16" s="176"/>
      <c r="L16" s="176"/>
      <c r="M16" s="90">
        <v>14.285714285714285</v>
      </c>
      <c r="N16" s="359">
        <v>1</v>
      </c>
    </row>
    <row r="17" spans="1:14">
      <c r="A17" s="83">
        <v>9</v>
      </c>
      <c r="B17" s="35" t="s">
        <v>296</v>
      </c>
      <c r="C17" s="38" t="s">
        <v>297</v>
      </c>
      <c r="D17" s="93" t="s">
        <v>280</v>
      </c>
      <c r="E17" s="89" t="s">
        <v>226</v>
      </c>
      <c r="F17" s="89" t="s">
        <v>226</v>
      </c>
      <c r="G17" s="89" t="s">
        <v>226</v>
      </c>
      <c r="H17" s="89" t="s">
        <v>226</v>
      </c>
      <c r="I17" s="89" t="s">
        <v>226</v>
      </c>
      <c r="J17" s="89" t="s">
        <v>226</v>
      </c>
      <c r="K17" s="176"/>
      <c r="L17" s="176"/>
      <c r="M17" s="90">
        <v>14.285714285714285</v>
      </c>
      <c r="N17" s="359">
        <v>1</v>
      </c>
    </row>
    <row r="18" spans="1:14">
      <c r="A18" s="82">
        <v>10</v>
      </c>
      <c r="B18" s="35" t="s">
        <v>298</v>
      </c>
      <c r="C18" s="38" t="s">
        <v>299</v>
      </c>
      <c r="D18" s="93" t="s">
        <v>280</v>
      </c>
      <c r="E18" s="89" t="s">
        <v>226</v>
      </c>
      <c r="F18" s="89" t="s">
        <v>226</v>
      </c>
      <c r="G18" s="89" t="s">
        <v>226</v>
      </c>
      <c r="H18" s="89" t="s">
        <v>226</v>
      </c>
      <c r="I18" s="89" t="s">
        <v>226</v>
      </c>
      <c r="J18" s="89" t="s">
        <v>226</v>
      </c>
      <c r="K18" s="176"/>
      <c r="L18" s="176"/>
      <c r="M18" s="90">
        <v>14.285714285714285</v>
      </c>
      <c r="N18" s="359">
        <v>1</v>
      </c>
    </row>
    <row r="19" spans="1:14" ht="13.5" customHeight="1">
      <c r="A19" s="83">
        <v>11</v>
      </c>
      <c r="B19" s="35" t="s">
        <v>300</v>
      </c>
      <c r="C19" s="37" t="s">
        <v>301</v>
      </c>
      <c r="D19" s="93" t="s">
        <v>280</v>
      </c>
      <c r="E19" s="89" t="s">
        <v>226</v>
      </c>
      <c r="F19" s="89" t="s">
        <v>226</v>
      </c>
      <c r="G19" s="89" t="s">
        <v>226</v>
      </c>
      <c r="H19" s="89" t="s">
        <v>226</v>
      </c>
      <c r="I19" s="89" t="s">
        <v>226</v>
      </c>
      <c r="J19" s="89" t="s">
        <v>226</v>
      </c>
      <c r="K19" s="176"/>
      <c r="L19" s="176"/>
      <c r="M19" s="90">
        <v>14.285714285714285</v>
      </c>
      <c r="N19" s="359">
        <v>1</v>
      </c>
    </row>
    <row r="20" spans="1:14">
      <c r="A20" s="82">
        <v>12</v>
      </c>
      <c r="B20" s="35" t="s">
        <v>302</v>
      </c>
      <c r="C20" s="38" t="s">
        <v>303</v>
      </c>
      <c r="D20" s="93" t="s">
        <v>280</v>
      </c>
      <c r="E20" s="89" t="s">
        <v>226</v>
      </c>
      <c r="F20" s="89" t="s">
        <v>226</v>
      </c>
      <c r="G20" s="89" t="s">
        <v>226</v>
      </c>
      <c r="H20" s="89" t="s">
        <v>226</v>
      </c>
      <c r="I20" s="89" t="s">
        <v>226</v>
      </c>
      <c r="J20" s="89" t="s">
        <v>226</v>
      </c>
      <c r="K20" s="176"/>
      <c r="L20" s="176"/>
      <c r="M20" s="90">
        <v>14.285714285714285</v>
      </c>
      <c r="N20" s="359">
        <v>1</v>
      </c>
    </row>
    <row r="21" spans="1:14">
      <c r="A21" s="83">
        <v>13</v>
      </c>
      <c r="B21" s="35" t="s">
        <v>304</v>
      </c>
      <c r="C21" s="38" t="s">
        <v>305</v>
      </c>
      <c r="D21" s="93" t="s">
        <v>280</v>
      </c>
      <c r="E21" s="89" t="s">
        <v>226</v>
      </c>
      <c r="F21" s="89" t="s">
        <v>226</v>
      </c>
      <c r="G21" s="89" t="s">
        <v>226</v>
      </c>
      <c r="H21" s="89" t="s">
        <v>226</v>
      </c>
      <c r="I21" s="89" t="s">
        <v>226</v>
      </c>
      <c r="J21" s="89" t="s">
        <v>226</v>
      </c>
      <c r="K21" s="176"/>
      <c r="L21" s="176"/>
      <c r="M21" s="90">
        <v>14.285714285714285</v>
      </c>
      <c r="N21" s="14">
        <v>2</v>
      </c>
    </row>
    <row r="22" spans="1:14">
      <c r="A22" s="82">
        <v>14</v>
      </c>
      <c r="B22" s="35" t="s">
        <v>306</v>
      </c>
      <c r="C22" s="38" t="s">
        <v>307</v>
      </c>
      <c r="D22" s="93" t="s">
        <v>280</v>
      </c>
      <c r="E22" s="89" t="s">
        <v>226</v>
      </c>
      <c r="F22" s="89" t="s">
        <v>226</v>
      </c>
      <c r="G22" s="89" t="s">
        <v>226</v>
      </c>
      <c r="H22" s="89" t="s">
        <v>226</v>
      </c>
      <c r="I22" s="89" t="s">
        <v>226</v>
      </c>
      <c r="J22" s="89" t="s">
        <v>226</v>
      </c>
      <c r="K22" s="176"/>
      <c r="L22" s="176"/>
      <c r="M22" s="90">
        <v>14.285714285714285</v>
      </c>
      <c r="N22" s="14">
        <v>2</v>
      </c>
    </row>
    <row r="23" spans="1:14">
      <c r="A23" s="83">
        <v>15</v>
      </c>
      <c r="B23" s="35" t="s">
        <v>308</v>
      </c>
      <c r="C23" s="38" t="s">
        <v>309</v>
      </c>
      <c r="D23" s="93" t="s">
        <v>280</v>
      </c>
      <c r="E23" s="89" t="s">
        <v>226</v>
      </c>
      <c r="F23" s="89" t="s">
        <v>226</v>
      </c>
      <c r="G23" s="89" t="s">
        <v>226</v>
      </c>
      <c r="H23" s="89" t="s">
        <v>226</v>
      </c>
      <c r="I23" s="89" t="s">
        <v>226</v>
      </c>
      <c r="J23" s="89" t="s">
        <v>226</v>
      </c>
      <c r="K23" s="176"/>
      <c r="L23" s="176"/>
      <c r="M23" s="90">
        <v>14.285714285714285</v>
      </c>
      <c r="N23" s="14">
        <v>2</v>
      </c>
    </row>
    <row r="24" spans="1:14">
      <c r="A24" s="82">
        <v>16</v>
      </c>
      <c r="B24" s="35" t="s">
        <v>310</v>
      </c>
      <c r="C24" s="38" t="s">
        <v>311</v>
      </c>
      <c r="D24" s="93" t="s">
        <v>280</v>
      </c>
      <c r="E24" s="89" t="s">
        <v>226</v>
      </c>
      <c r="F24" s="89" t="s">
        <v>226</v>
      </c>
      <c r="G24" s="89" t="s">
        <v>226</v>
      </c>
      <c r="H24" s="89" t="s">
        <v>226</v>
      </c>
      <c r="I24" s="89" t="s">
        <v>226</v>
      </c>
      <c r="J24" s="89" t="s">
        <v>226</v>
      </c>
      <c r="K24" s="176"/>
      <c r="L24" s="176"/>
      <c r="M24" s="90">
        <v>14.285714285714285</v>
      </c>
      <c r="N24" s="14">
        <v>2</v>
      </c>
    </row>
    <row r="25" spans="1:14">
      <c r="A25" s="83">
        <v>17</v>
      </c>
      <c r="B25" s="35" t="s">
        <v>312</v>
      </c>
      <c r="C25" s="38" t="s">
        <v>313</v>
      </c>
      <c r="D25" s="93" t="s">
        <v>280</v>
      </c>
      <c r="E25" s="89" t="s">
        <v>226</v>
      </c>
      <c r="F25" s="89" t="s">
        <v>226</v>
      </c>
      <c r="G25" s="89" t="s">
        <v>226</v>
      </c>
      <c r="H25" s="89" t="s">
        <v>226</v>
      </c>
      <c r="I25" s="89" t="s">
        <v>226</v>
      </c>
      <c r="J25" s="89" t="s">
        <v>226</v>
      </c>
      <c r="K25" s="176"/>
      <c r="L25" s="176"/>
      <c r="M25" s="90">
        <v>14.285714285714285</v>
      </c>
      <c r="N25" s="14">
        <v>2</v>
      </c>
    </row>
    <row r="26" spans="1:14">
      <c r="A26" s="82">
        <v>18</v>
      </c>
      <c r="B26" s="35" t="s">
        <v>314</v>
      </c>
      <c r="C26" s="38" t="s">
        <v>315</v>
      </c>
      <c r="D26" s="93" t="s">
        <v>280</v>
      </c>
      <c r="E26" s="89" t="s">
        <v>226</v>
      </c>
      <c r="F26" s="89" t="s">
        <v>226</v>
      </c>
      <c r="G26" s="89" t="s">
        <v>226</v>
      </c>
      <c r="H26" s="89" t="s">
        <v>226</v>
      </c>
      <c r="I26" s="89" t="s">
        <v>226</v>
      </c>
      <c r="J26" s="89" t="s">
        <v>226</v>
      </c>
      <c r="K26" s="176"/>
      <c r="L26" s="176"/>
      <c r="M26" s="90">
        <v>14.285714285714285</v>
      </c>
      <c r="N26" s="14">
        <v>2</v>
      </c>
    </row>
    <row r="27" spans="1:14">
      <c r="A27" s="83">
        <v>19</v>
      </c>
      <c r="B27" s="35" t="s">
        <v>316</v>
      </c>
      <c r="C27" s="38" t="s">
        <v>317</v>
      </c>
      <c r="D27" s="93" t="s">
        <v>280</v>
      </c>
      <c r="E27" s="89" t="s">
        <v>226</v>
      </c>
      <c r="F27" s="89" t="s">
        <v>226</v>
      </c>
      <c r="G27" s="89" t="s">
        <v>226</v>
      </c>
      <c r="H27" s="89" t="s">
        <v>226</v>
      </c>
      <c r="I27" s="89" t="s">
        <v>226</v>
      </c>
      <c r="J27" s="89" t="s">
        <v>226</v>
      </c>
      <c r="K27" s="176"/>
      <c r="L27" s="176"/>
      <c r="M27" s="90">
        <v>14.285714285714285</v>
      </c>
      <c r="N27" s="14">
        <v>2</v>
      </c>
    </row>
    <row r="28" spans="1:14">
      <c r="A28" s="82">
        <v>20</v>
      </c>
      <c r="B28" s="35" t="s">
        <v>318</v>
      </c>
      <c r="C28" s="38" t="s">
        <v>319</v>
      </c>
      <c r="D28" s="93" t="s">
        <v>280</v>
      </c>
      <c r="E28" s="89" t="s">
        <v>226</v>
      </c>
      <c r="F28" s="89" t="s">
        <v>226</v>
      </c>
      <c r="G28" s="89" t="s">
        <v>226</v>
      </c>
      <c r="H28" s="89" t="s">
        <v>226</v>
      </c>
      <c r="I28" s="89" t="s">
        <v>226</v>
      </c>
      <c r="J28" s="89" t="s">
        <v>226</v>
      </c>
      <c r="K28" s="176"/>
      <c r="L28" s="176"/>
      <c r="M28" s="90">
        <v>14.285714285714285</v>
      </c>
      <c r="N28" s="14">
        <v>2</v>
      </c>
    </row>
    <row r="29" spans="1:14">
      <c r="A29" s="83">
        <v>21</v>
      </c>
      <c r="B29" s="35" t="s">
        <v>320</v>
      </c>
      <c r="C29" s="38" t="s">
        <v>321</v>
      </c>
      <c r="D29" s="93" t="s">
        <v>280</v>
      </c>
      <c r="E29" s="89" t="s">
        <v>226</v>
      </c>
      <c r="F29" s="89" t="s">
        <v>226</v>
      </c>
      <c r="G29" s="89" t="s">
        <v>226</v>
      </c>
      <c r="H29" s="89" t="s">
        <v>226</v>
      </c>
      <c r="I29" s="89" t="s">
        <v>226</v>
      </c>
      <c r="J29" s="89" t="s">
        <v>226</v>
      </c>
      <c r="K29" s="176"/>
      <c r="L29" s="176"/>
      <c r="M29" s="90">
        <v>14.285714285714285</v>
      </c>
      <c r="N29" s="14">
        <v>2</v>
      </c>
    </row>
    <row r="30" spans="1:14">
      <c r="A30" s="78">
        <v>22</v>
      </c>
      <c r="B30" s="35" t="s">
        <v>322</v>
      </c>
      <c r="C30" s="38" t="s">
        <v>323</v>
      </c>
      <c r="D30" s="93" t="s">
        <v>280</v>
      </c>
      <c r="E30" s="89" t="s">
        <v>226</v>
      </c>
      <c r="F30" s="89" t="s">
        <v>226</v>
      </c>
      <c r="G30" s="89" t="s">
        <v>226</v>
      </c>
      <c r="H30" s="89" t="s">
        <v>226</v>
      </c>
      <c r="I30" s="89" t="s">
        <v>226</v>
      </c>
      <c r="J30" s="89" t="s">
        <v>226</v>
      </c>
      <c r="K30" s="176"/>
      <c r="L30" s="176"/>
      <c r="M30" s="90">
        <v>14.285714285714285</v>
      </c>
      <c r="N30" s="14">
        <v>2</v>
      </c>
    </row>
    <row r="31" spans="1:14">
      <c r="A31" s="77">
        <v>23</v>
      </c>
      <c r="B31" s="35" t="s">
        <v>324</v>
      </c>
      <c r="C31" s="38" t="s">
        <v>325</v>
      </c>
      <c r="D31" s="93" t="s">
        <v>280</v>
      </c>
      <c r="E31" s="89" t="s">
        <v>226</v>
      </c>
      <c r="F31" s="89" t="s">
        <v>226</v>
      </c>
      <c r="G31" s="89" t="s">
        <v>226</v>
      </c>
      <c r="H31" s="89" t="s">
        <v>226</v>
      </c>
      <c r="I31" s="89" t="s">
        <v>226</v>
      </c>
      <c r="J31" s="89" t="s">
        <v>226</v>
      </c>
      <c r="K31" s="176"/>
      <c r="L31" s="176"/>
      <c r="M31" s="176"/>
      <c r="N31" s="14">
        <v>2</v>
      </c>
    </row>
    <row r="32" spans="1:14">
      <c r="A32" s="102">
        <v>24</v>
      </c>
      <c r="B32" s="36">
        <v>19307179</v>
      </c>
      <c r="C32" s="39" t="s">
        <v>326</v>
      </c>
      <c r="D32" s="93" t="s">
        <v>280</v>
      </c>
      <c r="E32" s="89" t="s">
        <v>226</v>
      </c>
      <c r="F32" s="89" t="s">
        <v>226</v>
      </c>
      <c r="G32" s="89" t="s">
        <v>226</v>
      </c>
      <c r="H32" s="89" t="s">
        <v>226</v>
      </c>
      <c r="I32" s="89" t="s">
        <v>226</v>
      </c>
      <c r="J32" s="89" t="s">
        <v>226</v>
      </c>
      <c r="K32" s="176"/>
      <c r="L32" s="176"/>
      <c r="M32" s="176"/>
      <c r="N32" s="14">
        <v>2</v>
      </c>
    </row>
    <row r="33" spans="1:14">
      <c r="A33" s="32">
        <v>25</v>
      </c>
      <c r="B33" s="35">
        <v>20307008</v>
      </c>
      <c r="C33" s="38" t="s">
        <v>327</v>
      </c>
      <c r="D33" s="31" t="s">
        <v>280</v>
      </c>
      <c r="E33" s="33" t="s">
        <v>226</v>
      </c>
      <c r="F33" s="33" t="s">
        <v>226</v>
      </c>
      <c r="G33" s="33" t="s">
        <v>226</v>
      </c>
      <c r="H33" s="33" t="s">
        <v>226</v>
      </c>
      <c r="I33" s="33" t="s">
        <v>226</v>
      </c>
      <c r="J33" s="33" t="s">
        <v>226</v>
      </c>
      <c r="K33" s="26"/>
      <c r="L33" s="26"/>
      <c r="M33" s="26"/>
      <c r="N33" s="14">
        <v>2</v>
      </c>
    </row>
    <row r="35" spans="1:14">
      <c r="A35" s="467" t="s">
        <v>0</v>
      </c>
      <c r="B35" s="467"/>
      <c r="C35" s="9" t="s">
        <v>275</v>
      </c>
      <c r="D35" s="342"/>
      <c r="E35" s="342"/>
      <c r="F35" s="342"/>
      <c r="G35" s="342"/>
      <c r="H35" s="342"/>
      <c r="I35" s="342"/>
      <c r="J35" s="342"/>
      <c r="K35" s="342"/>
      <c r="L35" s="342"/>
      <c r="M35" s="342"/>
    </row>
    <row r="36" spans="1:14">
      <c r="A36" s="467" t="s">
        <v>1</v>
      </c>
      <c r="B36" s="467"/>
      <c r="C36" s="40" t="s">
        <v>3202</v>
      </c>
      <c r="D36" s="342"/>
      <c r="E36" s="342"/>
      <c r="F36" s="342"/>
      <c r="G36" s="342"/>
      <c r="H36" s="342"/>
      <c r="I36" s="342"/>
      <c r="J36" s="342"/>
      <c r="K36" s="342"/>
      <c r="L36" s="342"/>
      <c r="M36" s="342"/>
    </row>
    <row r="37" spans="1:14">
      <c r="A37" s="342"/>
      <c r="B37" s="342"/>
      <c r="C37" s="342"/>
      <c r="D37" s="342"/>
      <c r="E37" s="342"/>
      <c r="F37" s="342"/>
      <c r="G37" s="342"/>
      <c r="H37" s="342"/>
      <c r="I37" s="342"/>
      <c r="J37" s="342"/>
      <c r="K37" s="342"/>
      <c r="L37" s="342"/>
      <c r="M37" s="342"/>
    </row>
    <row r="38" spans="1:14">
      <c r="A38" s="461" t="s">
        <v>4</v>
      </c>
      <c r="B38" s="461" t="s">
        <v>3</v>
      </c>
      <c r="C38" s="461" t="s">
        <v>11</v>
      </c>
      <c r="D38" s="460" t="s">
        <v>9</v>
      </c>
      <c r="E38" s="461" t="s">
        <v>6</v>
      </c>
      <c r="F38" s="461"/>
      <c r="G38" s="461"/>
      <c r="H38" s="461"/>
      <c r="I38" s="461"/>
      <c r="J38" s="461"/>
      <c r="K38" s="461"/>
      <c r="L38" s="461" t="s">
        <v>5</v>
      </c>
      <c r="M38" s="460" t="s">
        <v>7</v>
      </c>
      <c r="N38" s="461" t="s">
        <v>3145</v>
      </c>
    </row>
    <row r="39" spans="1:14">
      <c r="A39" s="461"/>
      <c r="B39" s="461"/>
      <c r="C39" s="461"/>
      <c r="D39" s="460"/>
      <c r="E39" s="345">
        <v>1</v>
      </c>
      <c r="F39" s="345">
        <v>2</v>
      </c>
      <c r="G39" s="345">
        <v>3</v>
      </c>
      <c r="H39" s="345">
        <v>4</v>
      </c>
      <c r="I39" s="345">
        <v>5</v>
      </c>
      <c r="J39" s="345">
        <v>6</v>
      </c>
      <c r="K39" s="345">
        <v>7</v>
      </c>
      <c r="L39" s="461"/>
      <c r="M39" s="460"/>
      <c r="N39" s="461"/>
    </row>
    <row r="40" spans="1:14">
      <c r="A40" s="325">
        <v>1</v>
      </c>
      <c r="B40" s="334" t="s">
        <v>3203</v>
      </c>
      <c r="C40" s="334" t="s">
        <v>3204</v>
      </c>
      <c r="D40" s="334" t="s">
        <v>2711</v>
      </c>
      <c r="E40" s="42" t="s">
        <v>226</v>
      </c>
      <c r="F40" s="42" t="s">
        <v>226</v>
      </c>
      <c r="G40" s="343"/>
      <c r="H40" s="343"/>
      <c r="I40" s="343"/>
      <c r="J40" s="343"/>
      <c r="K40" s="343"/>
      <c r="L40" s="343"/>
      <c r="M40" s="333">
        <f>(1/7)*100</f>
        <v>14.285714285714285</v>
      </c>
      <c r="N40" s="360">
        <v>1</v>
      </c>
    </row>
    <row r="41" spans="1:14">
      <c r="A41" s="361">
        <v>2</v>
      </c>
      <c r="B41" s="334">
        <v>19307044</v>
      </c>
      <c r="C41" s="334" t="s">
        <v>3205</v>
      </c>
      <c r="D41" s="334" t="s">
        <v>2711</v>
      </c>
      <c r="E41" s="42" t="s">
        <v>226</v>
      </c>
      <c r="F41" s="42" t="s">
        <v>226</v>
      </c>
      <c r="G41" s="343"/>
      <c r="H41" s="343"/>
      <c r="I41" s="343"/>
      <c r="J41" s="343"/>
      <c r="K41" s="343"/>
      <c r="L41" s="343"/>
      <c r="M41" s="333">
        <f t="shared" ref="M41:M43" si="0">(1/7)*100</f>
        <v>14.285714285714285</v>
      </c>
      <c r="N41" s="360">
        <v>1</v>
      </c>
    </row>
    <row r="42" spans="1:14">
      <c r="A42" s="325">
        <v>3</v>
      </c>
      <c r="B42" s="334" t="s">
        <v>3206</v>
      </c>
      <c r="C42" s="334" t="s">
        <v>3207</v>
      </c>
      <c r="D42" s="334" t="s">
        <v>2711</v>
      </c>
      <c r="E42" s="42" t="s">
        <v>226</v>
      </c>
      <c r="F42" s="42" t="s">
        <v>226</v>
      </c>
      <c r="G42" s="343"/>
      <c r="H42" s="343"/>
      <c r="I42" s="343"/>
      <c r="J42" s="343"/>
      <c r="K42" s="343"/>
      <c r="L42" s="343"/>
      <c r="M42" s="333">
        <f t="shared" si="0"/>
        <v>14.285714285714285</v>
      </c>
      <c r="N42" s="360">
        <v>1</v>
      </c>
    </row>
    <row r="43" spans="1:14">
      <c r="A43" s="361">
        <v>4</v>
      </c>
      <c r="B43" s="334" t="s">
        <v>3208</v>
      </c>
      <c r="C43" s="334" t="s">
        <v>3209</v>
      </c>
      <c r="D43" s="334" t="s">
        <v>2756</v>
      </c>
      <c r="E43" s="42" t="s">
        <v>226</v>
      </c>
      <c r="F43" s="42" t="s">
        <v>226</v>
      </c>
      <c r="G43" s="343"/>
      <c r="H43" s="343"/>
      <c r="I43" s="343"/>
      <c r="J43" s="343"/>
      <c r="K43" s="343"/>
      <c r="L43" s="343"/>
      <c r="M43" s="333">
        <f t="shared" si="0"/>
        <v>14.285714285714285</v>
      </c>
      <c r="N43" s="360">
        <v>1</v>
      </c>
    </row>
  </sheetData>
  <mergeCells count="16">
    <mergeCell ref="A35:B35"/>
    <mergeCell ref="A36:B36"/>
    <mergeCell ref="A38:A39"/>
    <mergeCell ref="B38:B39"/>
    <mergeCell ref="N38:N39"/>
    <mergeCell ref="C38:C39"/>
    <mergeCell ref="D38:D39"/>
    <mergeCell ref="E38:K38"/>
    <mergeCell ref="L38:L39"/>
    <mergeCell ref="M38:M39"/>
    <mergeCell ref="N7:N8"/>
    <mergeCell ref="A1:M1"/>
    <mergeCell ref="A2:M2"/>
    <mergeCell ref="A4:B4"/>
    <mergeCell ref="A5:B5"/>
    <mergeCell ref="A6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2"/>
  <sheetViews>
    <sheetView topLeftCell="A25" workbookViewId="0">
      <selection activeCell="C23" sqref="C23"/>
    </sheetView>
  </sheetViews>
  <sheetFormatPr defaultRowHeight="15"/>
  <cols>
    <col min="1" max="1" width="3.85546875" bestFit="1" customWidth="1"/>
    <col min="2" max="2" width="9" bestFit="1" customWidth="1"/>
    <col min="3" max="3" width="40.7109375" bestFit="1" customWidth="1"/>
    <col min="4" max="4" width="18.5703125" bestFit="1" customWidth="1"/>
    <col min="5" max="11" width="2" bestFit="1" customWidth="1"/>
    <col min="12" max="12" width="6.42578125" bestFit="1" customWidth="1"/>
    <col min="13" max="13" width="16.85546875" bestFit="1" customWidth="1"/>
    <col min="14" max="14" width="10.85546875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>
      <c r="A3" s="467" t="s">
        <v>0</v>
      </c>
      <c r="B3" s="467"/>
      <c r="C3" s="9" t="s">
        <v>328</v>
      </c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14">
      <c r="A4" s="467" t="s">
        <v>1</v>
      </c>
      <c r="B4" s="467"/>
      <c r="C4" s="40" t="s">
        <v>329</v>
      </c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4">
      <c r="A5" s="467" t="s">
        <v>2</v>
      </c>
      <c r="B5" s="467"/>
      <c r="C5" s="27" t="s">
        <v>330</v>
      </c>
      <c r="D5" s="25"/>
      <c r="E5" s="25"/>
      <c r="F5" s="25"/>
      <c r="G5" s="25"/>
      <c r="H5" s="25"/>
      <c r="I5" s="25"/>
      <c r="J5" s="25"/>
      <c r="K5" s="25"/>
      <c r="L5" s="25"/>
      <c r="M5" s="25"/>
    </row>
    <row r="6" spans="1:14">
      <c r="A6" s="186" t="s">
        <v>4</v>
      </c>
      <c r="B6" s="186" t="s">
        <v>3</v>
      </c>
      <c r="C6" s="186" t="s">
        <v>11</v>
      </c>
      <c r="D6" s="184" t="s">
        <v>9</v>
      </c>
      <c r="E6" s="181" t="s">
        <v>6</v>
      </c>
      <c r="F6" s="182"/>
      <c r="G6" s="182"/>
      <c r="H6" s="182"/>
      <c r="I6" s="182"/>
      <c r="J6" s="182"/>
      <c r="K6" s="183"/>
      <c r="L6" s="186" t="s">
        <v>5</v>
      </c>
      <c r="M6" s="188" t="s">
        <v>7</v>
      </c>
      <c r="N6" s="469" t="s">
        <v>3145</v>
      </c>
    </row>
    <row r="7" spans="1:14">
      <c r="A7" s="186"/>
      <c r="B7" s="186"/>
      <c r="C7" s="186"/>
      <c r="D7" s="185"/>
      <c r="E7" s="178">
        <v>1</v>
      </c>
      <c r="F7" s="178">
        <v>2</v>
      </c>
      <c r="G7" s="178">
        <v>3</v>
      </c>
      <c r="H7" s="178">
        <v>4</v>
      </c>
      <c r="I7" s="178">
        <v>5</v>
      </c>
      <c r="J7" s="178">
        <v>6</v>
      </c>
      <c r="K7" s="178">
        <v>7</v>
      </c>
      <c r="L7" s="186"/>
      <c r="M7" s="188"/>
      <c r="N7" s="469"/>
    </row>
    <row r="8" spans="1:14">
      <c r="A8" s="83">
        <v>1</v>
      </c>
      <c r="B8" s="74" t="s">
        <v>331</v>
      </c>
      <c r="C8" s="74" t="s">
        <v>332</v>
      </c>
      <c r="D8" s="84" t="s">
        <v>333</v>
      </c>
      <c r="E8" s="176"/>
      <c r="F8" s="42" t="s">
        <v>226</v>
      </c>
      <c r="G8" s="42" t="s">
        <v>226</v>
      </c>
      <c r="H8" s="42" t="s">
        <v>226</v>
      </c>
      <c r="I8" s="42" t="s">
        <v>226</v>
      </c>
      <c r="J8" s="42" t="s">
        <v>226</v>
      </c>
      <c r="K8" s="176"/>
      <c r="L8" s="176"/>
      <c r="M8" s="90">
        <f>(1/7)*100</f>
        <v>14.285714285714285</v>
      </c>
      <c r="N8" s="359">
        <v>1</v>
      </c>
    </row>
    <row r="9" spans="1:14">
      <c r="A9" s="82">
        <v>2</v>
      </c>
      <c r="B9" s="167" t="s">
        <v>334</v>
      </c>
      <c r="C9" s="167" t="s">
        <v>335</v>
      </c>
      <c r="D9" s="84" t="s">
        <v>333</v>
      </c>
      <c r="E9" s="42" t="s">
        <v>226</v>
      </c>
      <c r="F9" s="42" t="s">
        <v>226</v>
      </c>
      <c r="G9" s="42" t="s">
        <v>226</v>
      </c>
      <c r="H9" s="42" t="s">
        <v>226</v>
      </c>
      <c r="I9" s="42" t="s">
        <v>226</v>
      </c>
      <c r="J9" s="42" t="s">
        <v>226</v>
      </c>
      <c r="K9" s="176"/>
      <c r="L9" s="176"/>
      <c r="M9" s="90">
        <f t="shared" ref="M9:M29" si="0">(1/7)*100</f>
        <v>14.285714285714285</v>
      </c>
      <c r="N9" s="359">
        <v>1</v>
      </c>
    </row>
    <row r="10" spans="1:14">
      <c r="A10" s="83">
        <v>3</v>
      </c>
      <c r="B10" s="167" t="s">
        <v>336</v>
      </c>
      <c r="C10" s="167" t="s">
        <v>337</v>
      </c>
      <c r="D10" s="84" t="s">
        <v>333</v>
      </c>
      <c r="E10" s="42" t="s">
        <v>226</v>
      </c>
      <c r="F10" s="42" t="s">
        <v>226</v>
      </c>
      <c r="G10" s="42" t="s">
        <v>226</v>
      </c>
      <c r="H10" s="42" t="s">
        <v>226</v>
      </c>
      <c r="I10" s="42" t="s">
        <v>226</v>
      </c>
      <c r="J10" s="42" t="s">
        <v>226</v>
      </c>
      <c r="K10" s="176"/>
      <c r="L10" s="176"/>
      <c r="M10" s="90">
        <f t="shared" si="0"/>
        <v>14.285714285714285</v>
      </c>
      <c r="N10" s="359">
        <v>1</v>
      </c>
    </row>
    <row r="11" spans="1:14">
      <c r="A11" s="82">
        <v>4</v>
      </c>
      <c r="B11" s="167" t="s">
        <v>338</v>
      </c>
      <c r="C11" s="167" t="s">
        <v>339</v>
      </c>
      <c r="D11" s="84" t="s">
        <v>333</v>
      </c>
      <c r="E11" s="42" t="s">
        <v>226</v>
      </c>
      <c r="F11" s="42" t="s">
        <v>226</v>
      </c>
      <c r="G11" s="42" t="s">
        <v>226</v>
      </c>
      <c r="H11" s="42" t="s">
        <v>226</v>
      </c>
      <c r="I11" s="42" t="s">
        <v>226</v>
      </c>
      <c r="J11" s="42" t="s">
        <v>226</v>
      </c>
      <c r="K11" s="176"/>
      <c r="L11" s="176"/>
      <c r="M11" s="90">
        <f t="shared" si="0"/>
        <v>14.285714285714285</v>
      </c>
      <c r="N11" s="359">
        <v>1</v>
      </c>
    </row>
    <row r="12" spans="1:14">
      <c r="A12" s="83">
        <v>5</v>
      </c>
      <c r="B12" s="167" t="s">
        <v>340</v>
      </c>
      <c r="C12" s="167" t="s">
        <v>341</v>
      </c>
      <c r="D12" s="84" t="s">
        <v>333</v>
      </c>
      <c r="E12" s="42" t="s">
        <v>226</v>
      </c>
      <c r="F12" s="42" t="s">
        <v>226</v>
      </c>
      <c r="G12" s="42" t="s">
        <v>226</v>
      </c>
      <c r="H12" s="42" t="s">
        <v>226</v>
      </c>
      <c r="I12" s="42" t="s">
        <v>226</v>
      </c>
      <c r="J12" s="42" t="s">
        <v>226</v>
      </c>
      <c r="K12" s="176"/>
      <c r="L12" s="176"/>
      <c r="M12" s="90">
        <f t="shared" si="0"/>
        <v>14.285714285714285</v>
      </c>
      <c r="N12" s="359">
        <v>1</v>
      </c>
    </row>
    <row r="13" spans="1:14">
      <c r="A13" s="82">
        <v>6</v>
      </c>
      <c r="B13" s="167" t="s">
        <v>342</v>
      </c>
      <c r="C13" s="167" t="s">
        <v>343</v>
      </c>
      <c r="D13" s="84" t="s">
        <v>333</v>
      </c>
      <c r="E13" s="42" t="s">
        <v>226</v>
      </c>
      <c r="F13" s="42" t="s">
        <v>226</v>
      </c>
      <c r="G13" s="42" t="s">
        <v>226</v>
      </c>
      <c r="H13" s="42" t="s">
        <v>226</v>
      </c>
      <c r="I13" s="42" t="s">
        <v>226</v>
      </c>
      <c r="J13" s="42" t="s">
        <v>226</v>
      </c>
      <c r="K13" s="176"/>
      <c r="L13" s="176"/>
      <c r="M13" s="90">
        <f t="shared" si="0"/>
        <v>14.285714285714285</v>
      </c>
      <c r="N13" s="359">
        <v>1</v>
      </c>
    </row>
    <row r="14" spans="1:14">
      <c r="A14" s="83">
        <v>7</v>
      </c>
      <c r="B14" s="167" t="s">
        <v>344</v>
      </c>
      <c r="C14" s="167" t="s">
        <v>345</v>
      </c>
      <c r="D14" s="84" t="s">
        <v>333</v>
      </c>
      <c r="E14" s="42" t="s">
        <v>226</v>
      </c>
      <c r="F14" s="42" t="s">
        <v>226</v>
      </c>
      <c r="G14" s="42" t="s">
        <v>226</v>
      </c>
      <c r="H14" s="42" t="s">
        <v>226</v>
      </c>
      <c r="I14" s="42" t="s">
        <v>226</v>
      </c>
      <c r="J14" s="42" t="s">
        <v>226</v>
      </c>
      <c r="K14" s="176"/>
      <c r="L14" s="176"/>
      <c r="M14" s="90">
        <f t="shared" si="0"/>
        <v>14.285714285714285</v>
      </c>
      <c r="N14" s="359">
        <v>1</v>
      </c>
    </row>
    <row r="15" spans="1:14">
      <c r="A15" s="82">
        <v>8</v>
      </c>
      <c r="B15" s="167" t="s">
        <v>346</v>
      </c>
      <c r="C15" s="167" t="s">
        <v>347</v>
      </c>
      <c r="D15" s="84" t="s">
        <v>333</v>
      </c>
      <c r="E15" s="42" t="s">
        <v>226</v>
      </c>
      <c r="F15" s="42" t="s">
        <v>226</v>
      </c>
      <c r="G15" s="42" t="s">
        <v>226</v>
      </c>
      <c r="H15" s="42" t="s">
        <v>226</v>
      </c>
      <c r="I15" s="42" t="s">
        <v>226</v>
      </c>
      <c r="J15" s="42" t="s">
        <v>226</v>
      </c>
      <c r="K15" s="176"/>
      <c r="L15" s="176"/>
      <c r="M15" s="90">
        <f t="shared" si="0"/>
        <v>14.285714285714285</v>
      </c>
      <c r="N15" s="359">
        <v>1</v>
      </c>
    </row>
    <row r="16" spans="1:14">
      <c r="A16" s="83">
        <v>9</v>
      </c>
      <c r="B16" s="167" t="s">
        <v>348</v>
      </c>
      <c r="C16" s="167" t="s">
        <v>349</v>
      </c>
      <c r="D16" s="84" t="s">
        <v>333</v>
      </c>
      <c r="E16" s="42" t="s">
        <v>226</v>
      </c>
      <c r="F16" s="42" t="s">
        <v>226</v>
      </c>
      <c r="G16" s="42" t="s">
        <v>226</v>
      </c>
      <c r="H16" s="42" t="s">
        <v>226</v>
      </c>
      <c r="I16" s="42" t="s">
        <v>226</v>
      </c>
      <c r="J16" s="42" t="s">
        <v>226</v>
      </c>
      <c r="K16" s="176"/>
      <c r="L16" s="176"/>
      <c r="M16" s="90">
        <f t="shared" si="0"/>
        <v>14.285714285714285</v>
      </c>
      <c r="N16" s="359">
        <v>1</v>
      </c>
    </row>
    <row r="17" spans="1:14">
      <c r="A17" s="82">
        <v>10</v>
      </c>
      <c r="B17" s="167" t="s">
        <v>350</v>
      </c>
      <c r="C17" s="167" t="s">
        <v>351</v>
      </c>
      <c r="D17" s="84" t="s">
        <v>333</v>
      </c>
      <c r="E17" s="176"/>
      <c r="F17" s="42" t="s">
        <v>226</v>
      </c>
      <c r="G17" s="42" t="s">
        <v>226</v>
      </c>
      <c r="H17" s="42" t="s">
        <v>226</v>
      </c>
      <c r="I17" s="42" t="s">
        <v>226</v>
      </c>
      <c r="J17" s="42" t="s">
        <v>226</v>
      </c>
      <c r="K17" s="176"/>
      <c r="L17" s="176"/>
      <c r="M17" s="90">
        <f t="shared" si="0"/>
        <v>14.285714285714285</v>
      </c>
      <c r="N17" s="359">
        <v>1</v>
      </c>
    </row>
    <row r="18" spans="1:14">
      <c r="A18" s="83">
        <v>11</v>
      </c>
      <c r="B18" s="167" t="s">
        <v>352</v>
      </c>
      <c r="C18" s="167" t="s">
        <v>353</v>
      </c>
      <c r="D18" s="84" t="s">
        <v>333</v>
      </c>
      <c r="E18" s="42" t="s">
        <v>226</v>
      </c>
      <c r="F18" s="42" t="s">
        <v>226</v>
      </c>
      <c r="G18" s="42" t="s">
        <v>226</v>
      </c>
      <c r="H18" s="42" t="s">
        <v>226</v>
      </c>
      <c r="I18" s="42" t="s">
        <v>226</v>
      </c>
      <c r="J18" s="42" t="s">
        <v>226</v>
      </c>
      <c r="K18" s="176"/>
      <c r="L18" s="176"/>
      <c r="M18" s="90">
        <f t="shared" si="0"/>
        <v>14.285714285714285</v>
      </c>
      <c r="N18" s="359">
        <v>1</v>
      </c>
    </row>
    <row r="19" spans="1:14">
      <c r="A19" s="82">
        <v>12</v>
      </c>
      <c r="B19" s="167" t="s">
        <v>354</v>
      </c>
      <c r="C19" s="167" t="s">
        <v>355</v>
      </c>
      <c r="D19" s="84" t="s">
        <v>333</v>
      </c>
      <c r="E19" s="42" t="s">
        <v>226</v>
      </c>
      <c r="F19" s="42" t="s">
        <v>226</v>
      </c>
      <c r="G19" s="42" t="s">
        <v>226</v>
      </c>
      <c r="H19" s="42" t="s">
        <v>226</v>
      </c>
      <c r="I19" s="42" t="s">
        <v>226</v>
      </c>
      <c r="J19" s="42" t="s">
        <v>226</v>
      </c>
      <c r="K19" s="176"/>
      <c r="L19" s="176"/>
      <c r="M19" s="90">
        <f t="shared" si="0"/>
        <v>14.285714285714285</v>
      </c>
      <c r="N19" s="14">
        <v>2</v>
      </c>
    </row>
    <row r="20" spans="1:14">
      <c r="A20" s="83">
        <v>13</v>
      </c>
      <c r="B20" s="75" t="s">
        <v>356</v>
      </c>
      <c r="C20" s="75" t="s">
        <v>357</v>
      </c>
      <c r="D20" s="84" t="s">
        <v>333</v>
      </c>
      <c r="E20" s="42" t="s">
        <v>226</v>
      </c>
      <c r="F20" s="42" t="s">
        <v>226</v>
      </c>
      <c r="G20" s="42" t="s">
        <v>226</v>
      </c>
      <c r="H20" s="42" t="s">
        <v>226</v>
      </c>
      <c r="I20" s="42" t="s">
        <v>226</v>
      </c>
      <c r="J20" s="42" t="s">
        <v>226</v>
      </c>
      <c r="K20" s="176"/>
      <c r="L20" s="176"/>
      <c r="M20" s="90">
        <f t="shared" si="0"/>
        <v>14.285714285714285</v>
      </c>
      <c r="N20" s="14">
        <v>2</v>
      </c>
    </row>
    <row r="21" spans="1:14">
      <c r="A21" s="82">
        <v>14</v>
      </c>
      <c r="B21" s="168" t="s">
        <v>358</v>
      </c>
      <c r="C21" s="167" t="s">
        <v>359</v>
      </c>
      <c r="D21" s="84" t="s">
        <v>333</v>
      </c>
      <c r="E21" s="42" t="s">
        <v>226</v>
      </c>
      <c r="F21" s="42" t="s">
        <v>226</v>
      </c>
      <c r="G21" s="42" t="s">
        <v>226</v>
      </c>
      <c r="H21" s="42" t="s">
        <v>226</v>
      </c>
      <c r="I21" s="42" t="s">
        <v>226</v>
      </c>
      <c r="J21" s="42" t="s">
        <v>226</v>
      </c>
      <c r="K21" s="176"/>
      <c r="L21" s="176"/>
      <c r="M21" s="90">
        <f t="shared" si="0"/>
        <v>14.285714285714285</v>
      </c>
      <c r="N21" s="14">
        <v>2</v>
      </c>
    </row>
    <row r="22" spans="1:14" ht="12.75" customHeight="1">
      <c r="A22" s="83">
        <v>15</v>
      </c>
      <c r="B22" s="76">
        <v>19307229</v>
      </c>
      <c r="C22" s="92" t="s">
        <v>3761</v>
      </c>
      <c r="D22" s="84" t="s">
        <v>333</v>
      </c>
      <c r="E22" s="42" t="s">
        <v>226</v>
      </c>
      <c r="F22" s="42" t="s">
        <v>226</v>
      </c>
      <c r="G22" s="42" t="s">
        <v>226</v>
      </c>
      <c r="H22" s="42" t="s">
        <v>226</v>
      </c>
      <c r="I22" s="42" t="s">
        <v>226</v>
      </c>
      <c r="J22" s="42" t="s">
        <v>226</v>
      </c>
      <c r="K22" s="176"/>
      <c r="L22" s="176"/>
      <c r="M22" s="90">
        <f t="shared" si="0"/>
        <v>14.285714285714285</v>
      </c>
      <c r="N22" s="14">
        <v>2</v>
      </c>
    </row>
    <row r="23" spans="1:14">
      <c r="A23" s="82">
        <v>16</v>
      </c>
      <c r="B23" s="76">
        <v>19307134</v>
      </c>
      <c r="C23" s="92" t="s">
        <v>360</v>
      </c>
      <c r="D23" s="84" t="s">
        <v>333</v>
      </c>
      <c r="E23" s="42" t="s">
        <v>226</v>
      </c>
      <c r="F23" s="42" t="s">
        <v>226</v>
      </c>
      <c r="G23" s="42" t="s">
        <v>226</v>
      </c>
      <c r="H23" s="42" t="s">
        <v>226</v>
      </c>
      <c r="I23" s="42" t="s">
        <v>226</v>
      </c>
      <c r="J23" s="42" t="s">
        <v>226</v>
      </c>
      <c r="K23" s="176"/>
      <c r="L23" s="176"/>
      <c r="M23" s="90">
        <f t="shared" si="0"/>
        <v>14.285714285714285</v>
      </c>
      <c r="N23" s="14">
        <v>2</v>
      </c>
    </row>
    <row r="24" spans="1:14" ht="12" customHeight="1">
      <c r="A24" s="83">
        <v>17</v>
      </c>
      <c r="B24" s="76">
        <v>19307213</v>
      </c>
      <c r="C24" s="92" t="s">
        <v>361</v>
      </c>
      <c r="D24" s="84" t="s">
        <v>333</v>
      </c>
      <c r="E24" s="42" t="s">
        <v>226</v>
      </c>
      <c r="F24" s="42" t="s">
        <v>226</v>
      </c>
      <c r="G24" s="42" t="s">
        <v>226</v>
      </c>
      <c r="H24" s="42" t="s">
        <v>226</v>
      </c>
      <c r="I24" s="42" t="s">
        <v>226</v>
      </c>
      <c r="J24" s="42" t="s">
        <v>226</v>
      </c>
      <c r="K24" s="176"/>
      <c r="L24" s="176"/>
      <c r="M24" s="90">
        <f t="shared" si="0"/>
        <v>14.285714285714285</v>
      </c>
      <c r="N24" s="14">
        <v>2</v>
      </c>
    </row>
    <row r="25" spans="1:14" ht="17.25" customHeight="1">
      <c r="A25" s="82">
        <v>18</v>
      </c>
      <c r="B25" s="76">
        <v>19307134</v>
      </c>
      <c r="C25" s="92" t="s">
        <v>362</v>
      </c>
      <c r="D25" s="84" t="s">
        <v>333</v>
      </c>
      <c r="E25" s="42" t="s">
        <v>226</v>
      </c>
      <c r="F25" s="42" t="s">
        <v>226</v>
      </c>
      <c r="G25" s="42" t="s">
        <v>226</v>
      </c>
      <c r="H25" s="42" t="s">
        <v>226</v>
      </c>
      <c r="I25" s="42" t="s">
        <v>226</v>
      </c>
      <c r="J25" s="42" t="s">
        <v>226</v>
      </c>
      <c r="K25" s="176"/>
      <c r="L25" s="176"/>
      <c r="M25" s="90">
        <f t="shared" si="0"/>
        <v>14.285714285714285</v>
      </c>
      <c r="N25" s="14">
        <v>2</v>
      </c>
    </row>
    <row r="26" spans="1:14" ht="17.25" customHeight="1">
      <c r="A26" s="83">
        <v>19</v>
      </c>
      <c r="B26" s="76">
        <v>19307184</v>
      </c>
      <c r="C26" s="92" t="s">
        <v>363</v>
      </c>
      <c r="D26" s="84" t="s">
        <v>333</v>
      </c>
      <c r="E26" s="42" t="s">
        <v>226</v>
      </c>
      <c r="F26" s="42" t="s">
        <v>226</v>
      </c>
      <c r="G26" s="42" t="s">
        <v>226</v>
      </c>
      <c r="H26" s="42" t="s">
        <v>226</v>
      </c>
      <c r="I26" s="42" t="s">
        <v>226</v>
      </c>
      <c r="J26" s="42" t="s">
        <v>226</v>
      </c>
      <c r="K26" s="176"/>
      <c r="L26" s="176"/>
      <c r="M26" s="90">
        <f t="shared" si="0"/>
        <v>14.285714285714285</v>
      </c>
      <c r="N26" s="14">
        <v>2</v>
      </c>
    </row>
    <row r="27" spans="1:14" ht="14.25" customHeight="1">
      <c r="A27" s="82">
        <v>20</v>
      </c>
      <c r="B27" s="168" t="s">
        <v>364</v>
      </c>
      <c r="C27" s="167" t="s">
        <v>365</v>
      </c>
      <c r="D27" s="84" t="s">
        <v>333</v>
      </c>
      <c r="E27" s="42" t="s">
        <v>226</v>
      </c>
      <c r="F27" s="42" t="s">
        <v>226</v>
      </c>
      <c r="G27" s="42" t="s">
        <v>226</v>
      </c>
      <c r="H27" s="42" t="s">
        <v>226</v>
      </c>
      <c r="I27" s="42" t="s">
        <v>226</v>
      </c>
      <c r="J27" s="42" t="s">
        <v>226</v>
      </c>
      <c r="K27" s="176"/>
      <c r="L27" s="176"/>
      <c r="M27" s="90">
        <f t="shared" si="0"/>
        <v>14.285714285714285</v>
      </c>
      <c r="N27" s="14">
        <v>2</v>
      </c>
    </row>
    <row r="28" spans="1:14" ht="13.5" customHeight="1">
      <c r="A28" s="28">
        <v>21</v>
      </c>
      <c r="B28" s="43">
        <v>19307166</v>
      </c>
      <c r="C28" s="44" t="s">
        <v>366</v>
      </c>
      <c r="D28" s="41" t="s">
        <v>333</v>
      </c>
      <c r="E28" s="42" t="s">
        <v>226</v>
      </c>
      <c r="F28" s="42" t="s">
        <v>226</v>
      </c>
      <c r="G28" s="42" t="s">
        <v>226</v>
      </c>
      <c r="H28" s="42" t="s">
        <v>226</v>
      </c>
      <c r="I28" s="42" t="s">
        <v>226</v>
      </c>
      <c r="J28" s="42" t="s">
        <v>226</v>
      </c>
      <c r="K28" s="26"/>
      <c r="L28" s="26"/>
      <c r="M28" s="34">
        <f t="shared" si="0"/>
        <v>14.285714285714285</v>
      </c>
      <c r="N28" s="14">
        <v>2</v>
      </c>
    </row>
    <row r="29" spans="1:14">
      <c r="A29" s="82">
        <v>22</v>
      </c>
      <c r="B29" s="100">
        <v>18307112</v>
      </c>
      <c r="C29" s="176" t="s">
        <v>367</v>
      </c>
      <c r="D29" s="93" t="s">
        <v>333</v>
      </c>
      <c r="E29" s="42" t="s">
        <v>226</v>
      </c>
      <c r="F29" s="42" t="s">
        <v>226</v>
      </c>
      <c r="G29" s="42" t="s">
        <v>226</v>
      </c>
      <c r="H29" s="42" t="s">
        <v>226</v>
      </c>
      <c r="I29" s="42" t="s">
        <v>226</v>
      </c>
      <c r="J29" s="42" t="s">
        <v>226</v>
      </c>
      <c r="K29" s="176"/>
      <c r="L29" s="176"/>
      <c r="M29" s="90">
        <f t="shared" si="0"/>
        <v>14.285714285714285</v>
      </c>
      <c r="N29" s="14">
        <v>2</v>
      </c>
    </row>
    <row r="31" spans="1:14" ht="18.75">
      <c r="A31" s="468" t="s">
        <v>10</v>
      </c>
      <c r="B31" s="468"/>
      <c r="C31" s="468"/>
      <c r="D31" s="468"/>
      <c r="E31" s="468"/>
      <c r="F31" s="468"/>
      <c r="G31" s="468"/>
      <c r="H31" s="468"/>
      <c r="I31" s="468"/>
      <c r="J31" s="468"/>
      <c r="K31" s="468"/>
      <c r="L31" s="468"/>
      <c r="M31" s="468"/>
    </row>
    <row r="32" spans="1:14" ht="18.75">
      <c r="A32" s="468" t="s">
        <v>8</v>
      </c>
      <c r="B32" s="468"/>
      <c r="C32" s="468"/>
      <c r="D32" s="468"/>
      <c r="E32" s="468"/>
      <c r="F32" s="468"/>
      <c r="G32" s="468"/>
      <c r="H32" s="468"/>
      <c r="I32" s="468"/>
      <c r="J32" s="468"/>
      <c r="K32" s="468"/>
      <c r="L32" s="468"/>
      <c r="M32" s="468"/>
    </row>
    <row r="33" spans="1:14">
      <c r="A33" s="467" t="s">
        <v>0</v>
      </c>
      <c r="B33" s="467"/>
      <c r="C33" s="9" t="s">
        <v>328</v>
      </c>
      <c r="D33" s="342"/>
      <c r="E33" s="342"/>
      <c r="F33" s="342"/>
      <c r="G33" s="342"/>
      <c r="H33" s="342"/>
      <c r="I33" s="342"/>
      <c r="J33" s="342"/>
      <c r="K33" s="342"/>
      <c r="L33" s="342"/>
      <c r="M33" s="342"/>
    </row>
    <row r="34" spans="1:14">
      <c r="A34" s="467" t="s">
        <v>1</v>
      </c>
      <c r="B34" s="467"/>
      <c r="C34" s="40" t="s">
        <v>3273</v>
      </c>
      <c r="D34" s="342"/>
      <c r="E34" s="342"/>
      <c r="F34" s="342"/>
      <c r="G34" s="342"/>
      <c r="H34" s="342"/>
      <c r="I34" s="342"/>
      <c r="J34" s="342"/>
      <c r="K34" s="342"/>
      <c r="L34" s="342"/>
      <c r="M34" s="342"/>
    </row>
    <row r="35" spans="1:14">
      <c r="A35" s="467" t="s">
        <v>2</v>
      </c>
      <c r="B35" s="467"/>
      <c r="C35" s="344" t="s">
        <v>330</v>
      </c>
      <c r="D35" s="342"/>
      <c r="E35" s="342"/>
      <c r="F35" s="342"/>
      <c r="G35" s="342"/>
      <c r="H35" s="342"/>
      <c r="I35" s="342"/>
      <c r="J35" s="342"/>
      <c r="K35" s="342"/>
      <c r="L35" s="342"/>
      <c r="M35" s="342"/>
    </row>
    <row r="36" spans="1:14">
      <c r="A36" s="342"/>
      <c r="B36" s="342"/>
      <c r="C36" s="342"/>
      <c r="D36" s="342"/>
      <c r="E36" s="342"/>
      <c r="F36" s="342"/>
      <c r="G36" s="342"/>
      <c r="H36" s="342"/>
      <c r="I36" s="342"/>
      <c r="J36" s="342"/>
      <c r="K36" s="342"/>
      <c r="L36" s="342"/>
      <c r="M36" s="342"/>
    </row>
    <row r="37" spans="1:14">
      <c r="A37" s="461" t="s">
        <v>4</v>
      </c>
      <c r="B37" s="461" t="s">
        <v>3</v>
      </c>
      <c r="C37" s="461" t="s">
        <v>11</v>
      </c>
      <c r="D37" s="462" t="s">
        <v>9</v>
      </c>
      <c r="E37" s="464" t="s">
        <v>6</v>
      </c>
      <c r="F37" s="465"/>
      <c r="G37" s="465"/>
      <c r="H37" s="465"/>
      <c r="I37" s="465"/>
      <c r="J37" s="465"/>
      <c r="K37" s="466"/>
      <c r="L37" s="461" t="s">
        <v>5</v>
      </c>
      <c r="M37" s="460" t="s">
        <v>7</v>
      </c>
      <c r="N37" s="469" t="s">
        <v>3145</v>
      </c>
    </row>
    <row r="38" spans="1:14">
      <c r="A38" s="461"/>
      <c r="B38" s="461"/>
      <c r="C38" s="461"/>
      <c r="D38" s="463"/>
      <c r="E38" s="345">
        <v>1</v>
      </c>
      <c r="F38" s="345">
        <v>2</v>
      </c>
      <c r="G38" s="345">
        <v>3</v>
      </c>
      <c r="H38" s="345">
        <v>4</v>
      </c>
      <c r="I38" s="345">
        <v>5</v>
      </c>
      <c r="J38" s="345">
        <v>6</v>
      </c>
      <c r="K38" s="345">
        <v>7</v>
      </c>
      <c r="L38" s="461"/>
      <c r="M38" s="460"/>
      <c r="N38" s="469"/>
    </row>
    <row r="39" spans="1:14">
      <c r="A39" s="325">
        <v>1</v>
      </c>
      <c r="B39" s="334" t="s">
        <v>3274</v>
      </c>
      <c r="C39" s="334" t="s">
        <v>3275</v>
      </c>
      <c r="D39" s="326" t="s">
        <v>3276</v>
      </c>
      <c r="E39" s="42" t="s">
        <v>226</v>
      </c>
      <c r="F39" s="42" t="s">
        <v>226</v>
      </c>
      <c r="G39" s="42" t="s">
        <v>226</v>
      </c>
      <c r="H39" s="42" t="s">
        <v>226</v>
      </c>
      <c r="I39" s="42" t="s">
        <v>226</v>
      </c>
      <c r="J39" s="343"/>
      <c r="K39" s="343"/>
      <c r="L39" s="343"/>
      <c r="M39" s="333">
        <f>(1/7)*100</f>
        <v>14.285714285714285</v>
      </c>
      <c r="N39" s="360">
        <v>1</v>
      </c>
    </row>
    <row r="40" spans="1:14">
      <c r="A40" s="361">
        <v>2</v>
      </c>
      <c r="B40" s="334" t="s">
        <v>3277</v>
      </c>
      <c r="C40" s="334" t="s">
        <v>3278</v>
      </c>
      <c r="D40" s="326" t="s">
        <v>3276</v>
      </c>
      <c r="E40" s="42" t="s">
        <v>226</v>
      </c>
      <c r="F40" s="42" t="s">
        <v>226</v>
      </c>
      <c r="G40" s="42" t="s">
        <v>226</v>
      </c>
      <c r="H40" s="42" t="s">
        <v>226</v>
      </c>
      <c r="I40" s="42" t="s">
        <v>226</v>
      </c>
      <c r="J40" s="343"/>
      <c r="K40" s="343"/>
      <c r="L40" s="343"/>
      <c r="M40" s="333">
        <f t="shared" ref="M40:M42" si="1">(1/7)*100</f>
        <v>14.285714285714285</v>
      </c>
      <c r="N40" s="360">
        <v>1</v>
      </c>
    </row>
    <row r="41" spans="1:14">
      <c r="A41" s="325">
        <v>3</v>
      </c>
      <c r="B41" s="334" t="s">
        <v>3279</v>
      </c>
      <c r="C41" s="334" t="s">
        <v>3280</v>
      </c>
      <c r="D41" s="326" t="s">
        <v>3276</v>
      </c>
      <c r="E41" s="42" t="s">
        <v>226</v>
      </c>
      <c r="F41" s="42" t="s">
        <v>226</v>
      </c>
      <c r="G41" s="42" t="s">
        <v>226</v>
      </c>
      <c r="H41" s="42" t="s">
        <v>226</v>
      </c>
      <c r="I41" s="42" t="s">
        <v>226</v>
      </c>
      <c r="J41" s="343"/>
      <c r="K41" s="343"/>
      <c r="L41" s="343"/>
      <c r="M41" s="333">
        <f t="shared" si="1"/>
        <v>14.285714285714285</v>
      </c>
      <c r="N41" s="360">
        <v>1</v>
      </c>
    </row>
    <row r="42" spans="1:14" ht="15.75" thickBot="1">
      <c r="A42" s="361">
        <v>4</v>
      </c>
      <c r="B42" s="4" t="s">
        <v>3281</v>
      </c>
      <c r="C42" s="334" t="s">
        <v>3282</v>
      </c>
      <c r="D42" s="337" t="s">
        <v>3276</v>
      </c>
      <c r="E42" s="42" t="s">
        <v>226</v>
      </c>
      <c r="F42" s="42" t="s">
        <v>226</v>
      </c>
      <c r="G42" s="42" t="s">
        <v>226</v>
      </c>
      <c r="H42" s="42" t="s">
        <v>226</v>
      </c>
      <c r="I42" s="42" t="s">
        <v>226</v>
      </c>
      <c r="J42" s="343"/>
      <c r="K42" s="343"/>
      <c r="L42" s="343"/>
      <c r="M42" s="333">
        <f t="shared" si="1"/>
        <v>14.285714285714285</v>
      </c>
      <c r="N42" s="360">
        <v>1</v>
      </c>
    </row>
  </sheetData>
  <mergeCells count="19">
    <mergeCell ref="E37:K37"/>
    <mergeCell ref="L37:L38"/>
    <mergeCell ref="M37:M38"/>
    <mergeCell ref="N37:N38"/>
    <mergeCell ref="A37:A38"/>
    <mergeCell ref="B37:B38"/>
    <mergeCell ref="C37:C38"/>
    <mergeCell ref="D37:D38"/>
    <mergeCell ref="A31:M31"/>
    <mergeCell ref="A32:M32"/>
    <mergeCell ref="A33:B33"/>
    <mergeCell ref="A34:B34"/>
    <mergeCell ref="A35:B35"/>
    <mergeCell ref="N6:N7"/>
    <mergeCell ref="A1:M1"/>
    <mergeCell ref="A2:M2"/>
    <mergeCell ref="A3:B3"/>
    <mergeCell ref="A4:B4"/>
    <mergeCell ref="A5:B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66"/>
  <sheetViews>
    <sheetView topLeftCell="A160" workbookViewId="0">
      <selection activeCell="E182" sqref="E182"/>
    </sheetView>
  </sheetViews>
  <sheetFormatPr defaultRowHeight="15"/>
  <cols>
    <col min="1" max="1" width="3.85546875" bestFit="1" customWidth="1"/>
    <col min="2" max="2" width="9" bestFit="1" customWidth="1"/>
    <col min="3" max="3" width="37.5703125" bestFit="1" customWidth="1"/>
    <col min="4" max="4" width="18.5703125" bestFit="1" customWidth="1"/>
    <col min="10" max="11" width="2" bestFit="1" customWidth="1"/>
    <col min="12" max="12" width="6.42578125" bestFit="1" customWidth="1"/>
    <col min="14" max="14" width="10.85546875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>
      <c r="A3" s="467" t="s">
        <v>0</v>
      </c>
      <c r="B3" s="467"/>
      <c r="C3" s="322" t="s">
        <v>2665</v>
      </c>
      <c r="D3" s="320"/>
      <c r="E3" s="320"/>
      <c r="F3" s="320"/>
      <c r="G3" s="320"/>
      <c r="H3" s="320"/>
      <c r="I3" s="320"/>
      <c r="J3" s="320"/>
      <c r="K3" s="320"/>
      <c r="L3" s="320"/>
      <c r="M3" s="320"/>
    </row>
    <row r="4" spans="1:14">
      <c r="A4" s="467" t="s">
        <v>1</v>
      </c>
      <c r="B4" s="467"/>
      <c r="C4" s="322" t="s">
        <v>2666</v>
      </c>
      <c r="D4" s="320"/>
      <c r="E4" s="320"/>
      <c r="F4" s="320"/>
      <c r="G4" s="320"/>
      <c r="H4" s="320"/>
      <c r="I4" s="320"/>
      <c r="J4" s="320"/>
      <c r="K4" s="320"/>
      <c r="L4" s="320"/>
      <c r="M4" s="320"/>
    </row>
    <row r="5" spans="1:14">
      <c r="A5" s="467" t="s">
        <v>2</v>
      </c>
      <c r="B5" s="467"/>
      <c r="C5" s="322" t="s">
        <v>2667</v>
      </c>
      <c r="D5" s="320"/>
      <c r="E5" s="320"/>
      <c r="F5" s="320"/>
      <c r="G5" s="320"/>
      <c r="H5" s="320"/>
      <c r="I5" s="320"/>
      <c r="J5" s="320"/>
      <c r="K5" s="320"/>
      <c r="L5" s="320"/>
      <c r="M5" s="320"/>
    </row>
    <row r="6" spans="1:14">
      <c r="A6" s="320"/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</row>
    <row r="7" spans="1:14">
      <c r="A7" s="461" t="s">
        <v>4</v>
      </c>
      <c r="B7" s="461" t="s">
        <v>3</v>
      </c>
      <c r="C7" s="461" t="s">
        <v>11</v>
      </c>
      <c r="D7" s="462" t="s">
        <v>9</v>
      </c>
      <c r="E7" s="464" t="s">
        <v>6</v>
      </c>
      <c r="F7" s="465"/>
      <c r="G7" s="465"/>
      <c r="H7" s="465"/>
      <c r="I7" s="465"/>
      <c r="J7" s="465"/>
      <c r="K7" s="466"/>
      <c r="L7" s="461" t="s">
        <v>5</v>
      </c>
      <c r="M7" s="460" t="s">
        <v>7</v>
      </c>
      <c r="N7" s="461" t="s">
        <v>3145</v>
      </c>
    </row>
    <row r="8" spans="1:14">
      <c r="A8" s="461"/>
      <c r="B8" s="461"/>
      <c r="C8" s="461"/>
      <c r="D8" s="463"/>
      <c r="E8" s="323">
        <v>1</v>
      </c>
      <c r="F8" s="323">
        <v>2</v>
      </c>
      <c r="G8" s="323">
        <v>3</v>
      </c>
      <c r="H8" s="323">
        <v>4</v>
      </c>
      <c r="I8" s="323">
        <v>5</v>
      </c>
      <c r="J8" s="323">
        <v>6</v>
      </c>
      <c r="K8" s="323">
        <v>7</v>
      </c>
      <c r="L8" s="461"/>
      <c r="M8" s="460"/>
      <c r="N8" s="469"/>
    </row>
    <row r="9" spans="1:14">
      <c r="A9" s="134" t="s">
        <v>894</v>
      </c>
      <c r="B9" s="276" t="s">
        <v>2668</v>
      </c>
      <c r="C9" s="321" t="s">
        <v>2669</v>
      </c>
      <c r="D9" s="321" t="s">
        <v>2670</v>
      </c>
      <c r="E9" s="53" t="s">
        <v>226</v>
      </c>
      <c r="F9" s="53" t="s">
        <v>226</v>
      </c>
      <c r="G9" s="53" t="s">
        <v>226</v>
      </c>
      <c r="H9" s="53" t="s">
        <v>226</v>
      </c>
      <c r="I9" s="53" t="s">
        <v>226</v>
      </c>
      <c r="J9" s="321"/>
      <c r="K9" s="321"/>
      <c r="L9" s="321"/>
      <c r="M9" s="321"/>
      <c r="N9" s="359">
        <v>1</v>
      </c>
    </row>
    <row r="10" spans="1:14">
      <c r="A10" s="134" t="s">
        <v>893</v>
      </c>
      <c r="B10" s="276" t="s">
        <v>2671</v>
      </c>
      <c r="C10" s="321" t="s">
        <v>2672</v>
      </c>
      <c r="D10" s="321" t="s">
        <v>2670</v>
      </c>
      <c r="E10" s="53" t="s">
        <v>226</v>
      </c>
      <c r="F10" s="53" t="s">
        <v>226</v>
      </c>
      <c r="G10" s="53" t="s">
        <v>226</v>
      </c>
      <c r="H10" s="53" t="s">
        <v>226</v>
      </c>
      <c r="I10" s="53" t="s">
        <v>226</v>
      </c>
      <c r="J10" s="321"/>
      <c r="K10" s="321"/>
      <c r="L10" s="321"/>
      <c r="M10" s="321"/>
      <c r="N10" s="359">
        <v>1</v>
      </c>
    </row>
    <row r="11" spans="1:14">
      <c r="A11" s="134" t="s">
        <v>892</v>
      </c>
      <c r="B11" s="276" t="s">
        <v>2673</v>
      </c>
      <c r="C11" s="321" t="s">
        <v>2674</v>
      </c>
      <c r="D11" s="321" t="s">
        <v>2670</v>
      </c>
      <c r="E11" s="53" t="s">
        <v>226</v>
      </c>
      <c r="F11" s="53" t="s">
        <v>226</v>
      </c>
      <c r="G11" s="53" t="s">
        <v>226</v>
      </c>
      <c r="H11" s="53" t="s">
        <v>226</v>
      </c>
      <c r="I11" s="53" t="s">
        <v>226</v>
      </c>
      <c r="J11" s="321"/>
      <c r="K11" s="321"/>
      <c r="L11" s="321"/>
      <c r="M11" s="321"/>
      <c r="N11" s="359">
        <v>1</v>
      </c>
    </row>
    <row r="12" spans="1:14">
      <c r="A12" s="134" t="s">
        <v>891</v>
      </c>
      <c r="B12" s="276" t="s">
        <v>2675</v>
      </c>
      <c r="C12" s="321" t="s">
        <v>2676</v>
      </c>
      <c r="D12" s="321" t="s">
        <v>2670</v>
      </c>
      <c r="E12" s="53" t="s">
        <v>226</v>
      </c>
      <c r="F12" s="53" t="s">
        <v>226</v>
      </c>
      <c r="G12" s="53" t="s">
        <v>226</v>
      </c>
      <c r="H12" s="53" t="s">
        <v>226</v>
      </c>
      <c r="I12" s="53" t="s">
        <v>226</v>
      </c>
      <c r="J12" s="321"/>
      <c r="K12" s="321"/>
      <c r="L12" s="321"/>
      <c r="M12" s="321"/>
      <c r="N12" s="359">
        <v>1</v>
      </c>
    </row>
    <row r="13" spans="1:14">
      <c r="A13" s="134" t="s">
        <v>890</v>
      </c>
      <c r="B13" s="276" t="s">
        <v>2677</v>
      </c>
      <c r="C13" s="321" t="s">
        <v>2678</v>
      </c>
      <c r="D13" s="321" t="s">
        <v>2670</v>
      </c>
      <c r="E13" s="53" t="s">
        <v>226</v>
      </c>
      <c r="F13" s="53" t="s">
        <v>226</v>
      </c>
      <c r="G13" s="53" t="s">
        <v>226</v>
      </c>
      <c r="H13" s="53" t="s">
        <v>226</v>
      </c>
      <c r="I13" s="53" t="s">
        <v>226</v>
      </c>
      <c r="J13" s="321"/>
      <c r="K13" s="321"/>
      <c r="L13" s="321"/>
      <c r="M13" s="321"/>
      <c r="N13" s="359">
        <v>1</v>
      </c>
    </row>
    <row r="14" spans="1:14">
      <c r="A14" s="134" t="s">
        <v>889</v>
      </c>
      <c r="B14" s="276" t="s">
        <v>2679</v>
      </c>
      <c r="C14" s="321" t="s">
        <v>2680</v>
      </c>
      <c r="D14" s="321" t="s">
        <v>2670</v>
      </c>
      <c r="E14" s="53" t="s">
        <v>226</v>
      </c>
      <c r="F14" s="53" t="s">
        <v>226</v>
      </c>
      <c r="G14" s="53" t="s">
        <v>226</v>
      </c>
      <c r="H14" s="53" t="s">
        <v>226</v>
      </c>
      <c r="I14" s="53" t="s">
        <v>226</v>
      </c>
      <c r="J14" s="321"/>
      <c r="K14" s="321"/>
      <c r="L14" s="321"/>
      <c r="M14" s="321"/>
      <c r="N14" s="359">
        <v>1</v>
      </c>
    </row>
    <row r="15" spans="1:14">
      <c r="A15" s="134" t="s">
        <v>888</v>
      </c>
      <c r="B15" s="276" t="s">
        <v>2681</v>
      </c>
      <c r="C15" s="321" t="s">
        <v>2682</v>
      </c>
      <c r="D15" s="321" t="s">
        <v>2670</v>
      </c>
      <c r="E15" s="53" t="s">
        <v>226</v>
      </c>
      <c r="F15" s="53" t="s">
        <v>226</v>
      </c>
      <c r="G15" s="53" t="s">
        <v>226</v>
      </c>
      <c r="H15" s="53" t="s">
        <v>226</v>
      </c>
      <c r="I15" s="53" t="s">
        <v>226</v>
      </c>
      <c r="J15" s="321"/>
      <c r="K15" s="321"/>
      <c r="L15" s="321"/>
      <c r="M15" s="321"/>
      <c r="N15" s="359">
        <v>1</v>
      </c>
    </row>
    <row r="16" spans="1:14">
      <c r="A16" s="134" t="s">
        <v>887</v>
      </c>
      <c r="B16" s="276" t="s">
        <v>2683</v>
      </c>
      <c r="C16" s="321" t="s">
        <v>2684</v>
      </c>
      <c r="D16" s="321" t="s">
        <v>2670</v>
      </c>
      <c r="E16" s="53" t="s">
        <v>226</v>
      </c>
      <c r="F16" s="53" t="s">
        <v>226</v>
      </c>
      <c r="G16" s="53" t="s">
        <v>226</v>
      </c>
      <c r="H16" s="53" t="s">
        <v>226</v>
      </c>
      <c r="I16" s="53" t="s">
        <v>226</v>
      </c>
      <c r="J16" s="321"/>
      <c r="K16" s="321"/>
      <c r="L16" s="321"/>
      <c r="M16" s="321"/>
      <c r="N16" s="359">
        <v>1</v>
      </c>
    </row>
    <row r="17" spans="1:14">
      <c r="A17" s="134" t="s">
        <v>886</v>
      </c>
      <c r="B17" s="276" t="s">
        <v>2685</v>
      </c>
      <c r="C17" s="321" t="s">
        <v>2686</v>
      </c>
      <c r="D17" s="321" t="s">
        <v>2670</v>
      </c>
      <c r="E17" s="53" t="s">
        <v>226</v>
      </c>
      <c r="F17" s="53" t="s">
        <v>226</v>
      </c>
      <c r="G17" s="53" t="s">
        <v>226</v>
      </c>
      <c r="H17" s="53" t="s">
        <v>226</v>
      </c>
      <c r="I17" s="53" t="s">
        <v>226</v>
      </c>
      <c r="J17" s="321"/>
      <c r="K17" s="321"/>
      <c r="L17" s="321"/>
      <c r="M17" s="321"/>
      <c r="N17" s="359">
        <v>1</v>
      </c>
    </row>
    <row r="18" spans="1:14">
      <c r="A18" s="134" t="s">
        <v>885</v>
      </c>
      <c r="B18" s="276" t="s">
        <v>2687</v>
      </c>
      <c r="C18" s="321" t="s">
        <v>2688</v>
      </c>
      <c r="D18" s="321" t="s">
        <v>2670</v>
      </c>
      <c r="E18" s="53" t="s">
        <v>226</v>
      </c>
      <c r="F18" s="53" t="s">
        <v>226</v>
      </c>
      <c r="G18" s="53" t="s">
        <v>226</v>
      </c>
      <c r="H18" s="53" t="s">
        <v>226</v>
      </c>
      <c r="I18" s="53" t="s">
        <v>226</v>
      </c>
      <c r="J18" s="321"/>
      <c r="K18" s="321"/>
      <c r="L18" s="321"/>
      <c r="M18" s="321"/>
      <c r="N18" s="359">
        <v>1</v>
      </c>
    </row>
    <row r="19" spans="1:14">
      <c r="A19" s="134" t="s">
        <v>884</v>
      </c>
      <c r="B19" s="276" t="s">
        <v>2689</v>
      </c>
      <c r="C19" s="321" t="s">
        <v>2690</v>
      </c>
      <c r="D19" s="321" t="s">
        <v>2670</v>
      </c>
      <c r="E19" s="53" t="s">
        <v>226</v>
      </c>
      <c r="F19" s="53" t="s">
        <v>226</v>
      </c>
      <c r="G19" s="53" t="s">
        <v>226</v>
      </c>
      <c r="H19" s="53" t="s">
        <v>226</v>
      </c>
      <c r="I19" s="53" t="s">
        <v>226</v>
      </c>
      <c r="J19" s="321"/>
      <c r="K19" s="321"/>
      <c r="L19" s="321"/>
      <c r="M19" s="321"/>
      <c r="N19" s="359">
        <v>1</v>
      </c>
    </row>
    <row r="20" spans="1:14">
      <c r="A20" s="134" t="s">
        <v>883</v>
      </c>
      <c r="B20" s="276" t="s">
        <v>2691</v>
      </c>
      <c r="C20" s="321" t="s">
        <v>2692</v>
      </c>
      <c r="D20" s="321" t="s">
        <v>2670</v>
      </c>
      <c r="E20" s="53" t="s">
        <v>226</v>
      </c>
      <c r="F20" s="53" t="s">
        <v>226</v>
      </c>
      <c r="G20" s="53" t="s">
        <v>226</v>
      </c>
      <c r="H20" s="53" t="s">
        <v>226</v>
      </c>
      <c r="I20" s="53" t="s">
        <v>226</v>
      </c>
      <c r="J20" s="321"/>
      <c r="K20" s="321"/>
      <c r="L20" s="321"/>
      <c r="M20" s="321"/>
      <c r="N20" s="359">
        <v>1</v>
      </c>
    </row>
    <row r="21" spans="1:14">
      <c r="A21" s="134" t="s">
        <v>882</v>
      </c>
      <c r="B21" s="276" t="s">
        <v>2693</v>
      </c>
      <c r="C21" s="321" t="s">
        <v>2694</v>
      </c>
      <c r="D21" s="321" t="s">
        <v>2670</v>
      </c>
      <c r="E21" s="53" t="s">
        <v>226</v>
      </c>
      <c r="F21" s="53" t="s">
        <v>226</v>
      </c>
      <c r="G21" s="53" t="s">
        <v>226</v>
      </c>
      <c r="H21" s="53" t="s">
        <v>226</v>
      </c>
      <c r="I21" s="53" t="s">
        <v>226</v>
      </c>
      <c r="J21" s="321"/>
      <c r="K21" s="321"/>
      <c r="L21" s="321"/>
      <c r="M21" s="321"/>
      <c r="N21" s="359">
        <v>1</v>
      </c>
    </row>
    <row r="22" spans="1:14">
      <c r="A22" s="134" t="s">
        <v>881</v>
      </c>
      <c r="B22" s="276" t="s">
        <v>2695</v>
      </c>
      <c r="C22" s="321" t="s">
        <v>2696</v>
      </c>
      <c r="D22" s="321" t="s">
        <v>2670</v>
      </c>
      <c r="E22" s="53" t="s">
        <v>226</v>
      </c>
      <c r="F22" s="53" t="s">
        <v>226</v>
      </c>
      <c r="G22" s="53" t="s">
        <v>226</v>
      </c>
      <c r="H22" s="53" t="s">
        <v>226</v>
      </c>
      <c r="I22" s="53" t="s">
        <v>226</v>
      </c>
      <c r="J22" s="321"/>
      <c r="K22" s="321"/>
      <c r="L22" s="321"/>
      <c r="M22" s="321"/>
      <c r="N22" s="359">
        <v>1</v>
      </c>
    </row>
    <row r="23" spans="1:14">
      <c r="A23" s="134" t="s">
        <v>880</v>
      </c>
      <c r="B23" s="276" t="s">
        <v>2697</v>
      </c>
      <c r="C23" s="321" t="s">
        <v>2698</v>
      </c>
      <c r="D23" s="321" t="s">
        <v>2670</v>
      </c>
      <c r="E23" s="53" t="s">
        <v>226</v>
      </c>
      <c r="F23" s="53" t="s">
        <v>226</v>
      </c>
      <c r="G23" s="53" t="s">
        <v>226</v>
      </c>
      <c r="H23" s="53" t="s">
        <v>226</v>
      </c>
      <c r="I23" s="53" t="s">
        <v>226</v>
      </c>
      <c r="J23" s="321"/>
      <c r="K23" s="321"/>
      <c r="L23" s="321"/>
      <c r="M23" s="321"/>
      <c r="N23" s="359">
        <v>1</v>
      </c>
    </row>
    <row r="24" spans="1:14">
      <c r="A24" s="134" t="s">
        <v>879</v>
      </c>
      <c r="B24" s="276" t="s">
        <v>2693</v>
      </c>
      <c r="C24" s="321" t="s">
        <v>2694</v>
      </c>
      <c r="D24" s="321" t="s">
        <v>2670</v>
      </c>
      <c r="E24" s="53" t="s">
        <v>226</v>
      </c>
      <c r="F24" s="53" t="s">
        <v>226</v>
      </c>
      <c r="G24" s="53" t="s">
        <v>226</v>
      </c>
      <c r="H24" s="53" t="s">
        <v>226</v>
      </c>
      <c r="I24" s="53" t="s">
        <v>226</v>
      </c>
      <c r="J24" s="321"/>
      <c r="K24" s="321"/>
      <c r="L24" s="321"/>
      <c r="M24" s="321"/>
      <c r="N24" s="14">
        <v>2</v>
      </c>
    </row>
    <row r="25" spans="1:14">
      <c r="A25" s="134" t="s">
        <v>878</v>
      </c>
      <c r="B25" s="276" t="s">
        <v>2699</v>
      </c>
      <c r="C25" s="321" t="s">
        <v>2700</v>
      </c>
      <c r="D25" s="321" t="s">
        <v>2670</v>
      </c>
      <c r="E25" s="53" t="s">
        <v>226</v>
      </c>
      <c r="F25" s="53" t="s">
        <v>226</v>
      </c>
      <c r="G25" s="53" t="s">
        <v>226</v>
      </c>
      <c r="H25" s="53" t="s">
        <v>226</v>
      </c>
      <c r="I25" s="53" t="s">
        <v>226</v>
      </c>
      <c r="J25" s="321"/>
      <c r="K25" s="321"/>
      <c r="L25" s="321"/>
      <c r="M25" s="321"/>
      <c r="N25" s="14">
        <v>2</v>
      </c>
    </row>
    <row r="26" spans="1:14">
      <c r="A26" s="134" t="s">
        <v>877</v>
      </c>
      <c r="B26" s="276" t="s">
        <v>2701</v>
      </c>
      <c r="C26" s="321" t="s">
        <v>2702</v>
      </c>
      <c r="D26" s="321" t="s">
        <v>2670</v>
      </c>
      <c r="E26" s="53" t="s">
        <v>226</v>
      </c>
      <c r="F26" s="53" t="s">
        <v>226</v>
      </c>
      <c r="G26" s="53" t="s">
        <v>226</v>
      </c>
      <c r="H26" s="53" t="s">
        <v>226</v>
      </c>
      <c r="I26" s="53" t="s">
        <v>226</v>
      </c>
      <c r="J26" s="321"/>
      <c r="K26" s="321"/>
      <c r="L26" s="321"/>
      <c r="M26" s="321"/>
      <c r="N26" s="14">
        <v>2</v>
      </c>
    </row>
    <row r="27" spans="1:14">
      <c r="A27" s="134" t="s">
        <v>876</v>
      </c>
      <c r="B27" s="276" t="s">
        <v>2703</v>
      </c>
      <c r="C27" s="321" t="s">
        <v>2704</v>
      </c>
      <c r="D27" s="321" t="s">
        <v>2670</v>
      </c>
      <c r="E27" s="53" t="s">
        <v>226</v>
      </c>
      <c r="F27" s="53" t="s">
        <v>226</v>
      </c>
      <c r="G27" s="53" t="s">
        <v>226</v>
      </c>
      <c r="H27" s="53" t="s">
        <v>226</v>
      </c>
      <c r="I27" s="53" t="s">
        <v>226</v>
      </c>
      <c r="J27" s="321"/>
      <c r="K27" s="321"/>
      <c r="L27" s="321"/>
      <c r="M27" s="321"/>
      <c r="N27" s="14">
        <v>2</v>
      </c>
    </row>
    <row r="28" spans="1:14">
      <c r="A28" s="134" t="s">
        <v>875</v>
      </c>
      <c r="B28" s="276" t="s">
        <v>2705</v>
      </c>
      <c r="C28" s="321" t="s">
        <v>2706</v>
      </c>
      <c r="D28" s="321" t="s">
        <v>2670</v>
      </c>
      <c r="E28" s="53" t="s">
        <v>226</v>
      </c>
      <c r="F28" s="53" t="s">
        <v>226</v>
      </c>
      <c r="G28" s="53" t="s">
        <v>226</v>
      </c>
      <c r="H28" s="53" t="s">
        <v>226</v>
      </c>
      <c r="I28" s="53" t="s">
        <v>226</v>
      </c>
      <c r="J28" s="321"/>
      <c r="K28" s="321"/>
      <c r="L28" s="321"/>
      <c r="M28" s="321"/>
      <c r="N28" s="14">
        <v>2</v>
      </c>
    </row>
    <row r="29" spans="1:14">
      <c r="A29" s="134" t="s">
        <v>874</v>
      </c>
      <c r="B29" s="276" t="s">
        <v>2707</v>
      </c>
      <c r="C29" s="321" t="s">
        <v>2708</v>
      </c>
      <c r="D29" s="321" t="s">
        <v>2670</v>
      </c>
      <c r="E29" s="53" t="s">
        <v>226</v>
      </c>
      <c r="F29" s="53" t="s">
        <v>226</v>
      </c>
      <c r="G29" s="53" t="s">
        <v>226</v>
      </c>
      <c r="H29" s="53" t="s">
        <v>226</v>
      </c>
      <c r="I29" s="53" t="s">
        <v>226</v>
      </c>
      <c r="J29" s="321"/>
      <c r="K29" s="321"/>
      <c r="L29" s="321"/>
      <c r="M29" s="321"/>
      <c r="N29" s="14">
        <v>2</v>
      </c>
    </row>
    <row r="30" spans="1:14">
      <c r="A30" s="134" t="s">
        <v>907</v>
      </c>
      <c r="B30" s="276" t="s">
        <v>2709</v>
      </c>
      <c r="C30" s="321" t="s">
        <v>2710</v>
      </c>
      <c r="D30" s="321" t="s">
        <v>2711</v>
      </c>
      <c r="E30" s="53" t="s">
        <v>226</v>
      </c>
      <c r="F30" s="53" t="s">
        <v>226</v>
      </c>
      <c r="G30" s="53" t="s">
        <v>226</v>
      </c>
      <c r="H30" s="53" t="s">
        <v>226</v>
      </c>
      <c r="I30" s="53" t="s">
        <v>226</v>
      </c>
      <c r="J30" s="321"/>
      <c r="K30" s="321"/>
      <c r="L30" s="321"/>
      <c r="M30" s="321"/>
      <c r="N30" s="14">
        <v>2</v>
      </c>
    </row>
    <row r="31" spans="1:14">
      <c r="A31" s="134" t="s">
        <v>906</v>
      </c>
      <c r="B31" s="276" t="s">
        <v>2712</v>
      </c>
      <c r="C31" s="321" t="s">
        <v>2713</v>
      </c>
      <c r="D31" s="321" t="s">
        <v>2711</v>
      </c>
      <c r="E31" s="53" t="s">
        <v>226</v>
      </c>
      <c r="F31" s="53" t="s">
        <v>226</v>
      </c>
      <c r="G31" s="53" t="s">
        <v>226</v>
      </c>
      <c r="H31" s="53" t="s">
        <v>226</v>
      </c>
      <c r="I31" s="53" t="s">
        <v>226</v>
      </c>
      <c r="J31" s="321"/>
      <c r="K31" s="321"/>
      <c r="L31" s="321"/>
      <c r="M31" s="321"/>
      <c r="N31" s="14">
        <v>2</v>
      </c>
    </row>
    <row r="32" spans="1:14">
      <c r="A32" s="134" t="s">
        <v>905</v>
      </c>
      <c r="B32" s="276" t="s">
        <v>2714</v>
      </c>
      <c r="C32" s="321" t="s">
        <v>2715</v>
      </c>
      <c r="D32" s="321" t="s">
        <v>2711</v>
      </c>
      <c r="E32" s="53" t="s">
        <v>226</v>
      </c>
      <c r="F32" s="53" t="s">
        <v>226</v>
      </c>
      <c r="G32" s="53" t="s">
        <v>226</v>
      </c>
      <c r="H32" s="53" t="s">
        <v>226</v>
      </c>
      <c r="I32" s="53" t="s">
        <v>226</v>
      </c>
      <c r="J32" s="321"/>
      <c r="K32" s="321"/>
      <c r="L32" s="321"/>
      <c r="M32" s="321"/>
      <c r="N32" s="14">
        <v>2</v>
      </c>
    </row>
    <row r="33" spans="1:14">
      <c r="A33" s="134" t="s">
        <v>904</v>
      </c>
      <c r="B33" s="276" t="s">
        <v>2716</v>
      </c>
      <c r="C33" s="321" t="s">
        <v>2717</v>
      </c>
      <c r="D33" s="321" t="s">
        <v>2711</v>
      </c>
      <c r="E33" s="53" t="s">
        <v>226</v>
      </c>
      <c r="F33" s="53" t="s">
        <v>226</v>
      </c>
      <c r="G33" s="53" t="s">
        <v>226</v>
      </c>
      <c r="H33" s="53" t="s">
        <v>226</v>
      </c>
      <c r="I33" s="53" t="s">
        <v>226</v>
      </c>
      <c r="J33" s="321"/>
      <c r="K33" s="321"/>
      <c r="L33" s="321"/>
      <c r="M33" s="321"/>
      <c r="N33" s="14">
        <v>2</v>
      </c>
    </row>
    <row r="34" spans="1:14">
      <c r="A34" s="134" t="s">
        <v>903</v>
      </c>
      <c r="B34" s="276" t="s">
        <v>2718</v>
      </c>
      <c r="C34" s="321" t="s">
        <v>2719</v>
      </c>
      <c r="D34" s="321" t="s">
        <v>2711</v>
      </c>
      <c r="E34" s="53" t="s">
        <v>226</v>
      </c>
      <c r="F34" s="53" t="s">
        <v>226</v>
      </c>
      <c r="G34" s="53" t="s">
        <v>226</v>
      </c>
      <c r="H34" s="53" t="s">
        <v>226</v>
      </c>
      <c r="I34" s="53" t="s">
        <v>226</v>
      </c>
      <c r="J34" s="321"/>
      <c r="K34" s="321"/>
      <c r="L34" s="321"/>
      <c r="M34" s="321"/>
      <c r="N34" s="14">
        <v>2</v>
      </c>
    </row>
    <row r="35" spans="1:14">
      <c r="A35" s="134" t="s">
        <v>902</v>
      </c>
      <c r="B35" s="276" t="s">
        <v>2720</v>
      </c>
      <c r="C35" s="321" t="s">
        <v>2721</v>
      </c>
      <c r="D35" s="321" t="s">
        <v>2711</v>
      </c>
      <c r="E35" s="53" t="s">
        <v>226</v>
      </c>
      <c r="F35" s="53" t="s">
        <v>226</v>
      </c>
      <c r="G35" s="53" t="s">
        <v>226</v>
      </c>
      <c r="H35" s="53" t="s">
        <v>226</v>
      </c>
      <c r="I35" s="53" t="s">
        <v>226</v>
      </c>
      <c r="J35" s="321"/>
      <c r="K35" s="321"/>
      <c r="L35" s="321"/>
      <c r="M35" s="321"/>
      <c r="N35" s="14">
        <v>2</v>
      </c>
    </row>
    <row r="36" spans="1:14">
      <c r="A36" s="134" t="s">
        <v>901</v>
      </c>
      <c r="B36" s="276" t="s">
        <v>2722</v>
      </c>
      <c r="C36" s="321" t="s">
        <v>2723</v>
      </c>
      <c r="D36" s="321" t="s">
        <v>2711</v>
      </c>
      <c r="E36" s="53" t="s">
        <v>226</v>
      </c>
      <c r="F36" s="53" t="s">
        <v>226</v>
      </c>
      <c r="G36" s="53" t="s">
        <v>226</v>
      </c>
      <c r="H36" s="53" t="s">
        <v>226</v>
      </c>
      <c r="I36" s="53" t="s">
        <v>226</v>
      </c>
      <c r="J36" s="321"/>
      <c r="K36" s="321"/>
      <c r="L36" s="321"/>
      <c r="M36" s="321"/>
      <c r="N36" s="14">
        <v>2</v>
      </c>
    </row>
    <row r="37" spans="1:14">
      <c r="A37" s="245" t="s">
        <v>900</v>
      </c>
      <c r="B37" s="276">
        <v>18307079</v>
      </c>
      <c r="C37" s="321" t="s">
        <v>2724</v>
      </c>
      <c r="D37" s="321" t="s">
        <v>2670</v>
      </c>
      <c r="E37" s="53" t="s">
        <v>226</v>
      </c>
      <c r="F37" s="53" t="s">
        <v>226</v>
      </c>
      <c r="G37" s="53" t="s">
        <v>226</v>
      </c>
      <c r="H37" s="53" t="s">
        <v>226</v>
      </c>
      <c r="I37" s="53" t="s">
        <v>226</v>
      </c>
      <c r="J37" s="330"/>
      <c r="K37" s="330"/>
      <c r="L37" s="330"/>
      <c r="M37" s="330"/>
      <c r="N37" s="14">
        <v>2</v>
      </c>
    </row>
    <row r="38" spans="1:14">
      <c r="A38" s="134" t="s">
        <v>899</v>
      </c>
      <c r="B38" s="338">
        <v>18307037</v>
      </c>
      <c r="C38" s="7" t="s">
        <v>2725</v>
      </c>
      <c r="D38" s="7" t="s">
        <v>2726</v>
      </c>
      <c r="E38" s="53" t="s">
        <v>226</v>
      </c>
      <c r="F38" s="53" t="s">
        <v>226</v>
      </c>
      <c r="G38" s="53" t="s">
        <v>226</v>
      </c>
      <c r="H38" s="53" t="s">
        <v>226</v>
      </c>
      <c r="I38" s="53" t="s">
        <v>226</v>
      </c>
      <c r="J38" s="321"/>
      <c r="K38" s="321"/>
      <c r="L38" s="321"/>
      <c r="M38" s="321"/>
      <c r="N38" s="14">
        <v>2</v>
      </c>
    </row>
    <row r="40" spans="1:14">
      <c r="A40" s="467" t="s">
        <v>1</v>
      </c>
      <c r="B40" s="467"/>
      <c r="C40" s="322" t="s">
        <v>2727</v>
      </c>
      <c r="D40" s="320"/>
      <c r="E40" s="320"/>
      <c r="F40" s="320"/>
      <c r="G40" s="320"/>
      <c r="H40" s="320"/>
      <c r="I40" s="320"/>
      <c r="J40" s="320"/>
      <c r="K40" s="320"/>
      <c r="L40" s="320"/>
      <c r="M40" s="320"/>
    </row>
    <row r="41" spans="1:14">
      <c r="A41" s="467" t="s">
        <v>2</v>
      </c>
      <c r="B41" s="467"/>
      <c r="C41" s="322" t="s">
        <v>2667</v>
      </c>
      <c r="D41" s="320"/>
      <c r="E41" s="320"/>
      <c r="F41" s="320"/>
      <c r="G41" s="320"/>
      <c r="H41" s="320"/>
      <c r="I41" s="320"/>
      <c r="J41" s="320"/>
      <c r="K41" s="320"/>
      <c r="L41" s="320"/>
      <c r="M41" s="320"/>
    </row>
    <row r="42" spans="1:14">
      <c r="A42" s="320"/>
      <c r="B42" s="320"/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</row>
    <row r="43" spans="1:14">
      <c r="A43" s="461" t="s">
        <v>4</v>
      </c>
      <c r="B43" s="461" t="s">
        <v>3</v>
      </c>
      <c r="C43" s="461" t="s">
        <v>11</v>
      </c>
      <c r="D43" s="462" t="s">
        <v>9</v>
      </c>
      <c r="E43" s="464" t="s">
        <v>6</v>
      </c>
      <c r="F43" s="465"/>
      <c r="G43" s="465"/>
      <c r="H43" s="465"/>
      <c r="I43" s="465"/>
      <c r="J43" s="465"/>
      <c r="K43" s="466"/>
      <c r="L43" s="461" t="s">
        <v>5</v>
      </c>
      <c r="M43" s="460" t="s">
        <v>7</v>
      </c>
      <c r="N43" s="461" t="s">
        <v>3145</v>
      </c>
    </row>
    <row r="44" spans="1:14">
      <c r="A44" s="461"/>
      <c r="B44" s="461"/>
      <c r="C44" s="461"/>
      <c r="D44" s="463"/>
      <c r="E44" s="323">
        <v>1</v>
      </c>
      <c r="F44" s="323">
        <v>2</v>
      </c>
      <c r="G44" s="323">
        <v>3</v>
      </c>
      <c r="H44" s="323">
        <v>4</v>
      </c>
      <c r="I44" s="323">
        <v>5</v>
      </c>
      <c r="J44" s="323">
        <v>6</v>
      </c>
      <c r="K44" s="323">
        <v>7</v>
      </c>
      <c r="L44" s="461"/>
      <c r="M44" s="460"/>
      <c r="N44" s="461"/>
    </row>
    <row r="45" spans="1:14">
      <c r="A45" s="134" t="s">
        <v>894</v>
      </c>
      <c r="B45" s="189" t="s">
        <v>2728</v>
      </c>
      <c r="C45" s="190" t="s">
        <v>2729</v>
      </c>
      <c r="D45" s="190" t="s">
        <v>2711</v>
      </c>
      <c r="E45" s="53" t="s">
        <v>226</v>
      </c>
      <c r="F45" s="53" t="s">
        <v>226</v>
      </c>
      <c r="G45" s="53" t="s">
        <v>226</v>
      </c>
      <c r="H45" s="53" t="s">
        <v>226</v>
      </c>
      <c r="I45" s="53" t="s">
        <v>226</v>
      </c>
      <c r="J45" s="321"/>
      <c r="K45" s="321"/>
      <c r="L45" s="321"/>
      <c r="M45" s="321"/>
      <c r="N45" s="359">
        <v>1</v>
      </c>
    </row>
    <row r="46" spans="1:14">
      <c r="A46" s="134" t="s">
        <v>893</v>
      </c>
      <c r="B46" s="276" t="s">
        <v>2730</v>
      </c>
      <c r="C46" s="321" t="s">
        <v>2731</v>
      </c>
      <c r="D46" s="321" t="s">
        <v>2711</v>
      </c>
      <c r="E46" s="53" t="s">
        <v>226</v>
      </c>
      <c r="F46" s="53" t="s">
        <v>226</v>
      </c>
      <c r="G46" s="53" t="s">
        <v>226</v>
      </c>
      <c r="H46" s="53" t="s">
        <v>226</v>
      </c>
      <c r="I46" s="53" t="s">
        <v>226</v>
      </c>
      <c r="J46" s="321"/>
      <c r="K46" s="321"/>
      <c r="L46" s="321"/>
      <c r="M46" s="321"/>
      <c r="N46" s="359">
        <v>1</v>
      </c>
    </row>
    <row r="47" spans="1:14">
      <c r="A47" s="134" t="s">
        <v>892</v>
      </c>
      <c r="B47" s="276" t="s">
        <v>2732</v>
      </c>
      <c r="C47" s="321" t="s">
        <v>2733</v>
      </c>
      <c r="D47" s="321" t="s">
        <v>2711</v>
      </c>
      <c r="E47" s="53" t="s">
        <v>226</v>
      </c>
      <c r="F47" s="53" t="s">
        <v>226</v>
      </c>
      <c r="G47" s="53" t="s">
        <v>226</v>
      </c>
      <c r="H47" s="53" t="s">
        <v>226</v>
      </c>
      <c r="I47" s="53" t="s">
        <v>226</v>
      </c>
      <c r="J47" s="321"/>
      <c r="K47" s="321"/>
      <c r="L47" s="321"/>
      <c r="M47" s="321"/>
      <c r="N47" s="359">
        <v>1</v>
      </c>
    </row>
    <row r="48" spans="1:14">
      <c r="A48" s="134" t="s">
        <v>891</v>
      </c>
      <c r="B48" s="276" t="s">
        <v>2734</v>
      </c>
      <c r="C48" s="321" t="s">
        <v>2735</v>
      </c>
      <c r="D48" s="321" t="s">
        <v>2711</v>
      </c>
      <c r="E48" s="53" t="s">
        <v>226</v>
      </c>
      <c r="F48" s="53" t="s">
        <v>226</v>
      </c>
      <c r="G48" s="53" t="s">
        <v>226</v>
      </c>
      <c r="H48" s="53" t="s">
        <v>226</v>
      </c>
      <c r="I48" s="53" t="s">
        <v>226</v>
      </c>
      <c r="J48" s="321"/>
      <c r="K48" s="321"/>
      <c r="L48" s="321"/>
      <c r="M48" s="321"/>
      <c r="N48" s="359">
        <v>1</v>
      </c>
    </row>
    <row r="49" spans="1:14">
      <c r="A49" s="134" t="s">
        <v>890</v>
      </c>
      <c r="B49" s="276" t="s">
        <v>2736</v>
      </c>
      <c r="C49" s="321" t="s">
        <v>2737</v>
      </c>
      <c r="D49" s="321" t="s">
        <v>2711</v>
      </c>
      <c r="E49" s="53" t="s">
        <v>226</v>
      </c>
      <c r="F49" s="53" t="s">
        <v>226</v>
      </c>
      <c r="G49" s="53" t="s">
        <v>226</v>
      </c>
      <c r="H49" s="53" t="s">
        <v>226</v>
      </c>
      <c r="I49" s="53" t="s">
        <v>226</v>
      </c>
      <c r="J49" s="321"/>
      <c r="K49" s="321"/>
      <c r="L49" s="321"/>
      <c r="M49" s="321"/>
      <c r="N49" s="359">
        <v>1</v>
      </c>
    </row>
    <row r="50" spans="1:14">
      <c r="A50" s="134" t="s">
        <v>889</v>
      </c>
      <c r="B50" s="276" t="s">
        <v>2738</v>
      </c>
      <c r="C50" s="321" t="s">
        <v>2739</v>
      </c>
      <c r="D50" s="321" t="s">
        <v>2711</v>
      </c>
      <c r="E50" s="53" t="s">
        <v>226</v>
      </c>
      <c r="F50" s="53" t="s">
        <v>226</v>
      </c>
      <c r="G50" s="53" t="s">
        <v>226</v>
      </c>
      <c r="H50" s="53" t="s">
        <v>226</v>
      </c>
      <c r="I50" s="53" t="s">
        <v>226</v>
      </c>
      <c r="J50" s="321"/>
      <c r="K50" s="321"/>
      <c r="L50" s="321"/>
      <c r="M50" s="321"/>
      <c r="N50" s="359">
        <v>1</v>
      </c>
    </row>
    <row r="51" spans="1:14">
      <c r="A51" s="134" t="s">
        <v>888</v>
      </c>
      <c r="B51" s="276" t="s">
        <v>2740</v>
      </c>
      <c r="C51" s="321" t="s">
        <v>2741</v>
      </c>
      <c r="D51" s="321" t="s">
        <v>2711</v>
      </c>
      <c r="E51" s="53" t="s">
        <v>226</v>
      </c>
      <c r="F51" s="53" t="s">
        <v>226</v>
      </c>
      <c r="G51" s="53" t="s">
        <v>226</v>
      </c>
      <c r="H51" s="53" t="s">
        <v>226</v>
      </c>
      <c r="I51" s="53" t="s">
        <v>226</v>
      </c>
      <c r="J51" s="321"/>
      <c r="K51" s="321"/>
      <c r="L51" s="321"/>
      <c r="M51" s="321"/>
      <c r="N51" s="359">
        <v>1</v>
      </c>
    </row>
    <row r="52" spans="1:14">
      <c r="A52" s="134" t="s">
        <v>887</v>
      </c>
      <c r="B52" s="276" t="s">
        <v>2742</v>
      </c>
      <c r="C52" s="321" t="s">
        <v>2743</v>
      </c>
      <c r="D52" s="321" t="s">
        <v>2711</v>
      </c>
      <c r="E52" s="53" t="s">
        <v>226</v>
      </c>
      <c r="F52" s="53" t="s">
        <v>226</v>
      </c>
      <c r="G52" s="53" t="s">
        <v>226</v>
      </c>
      <c r="H52" s="53" t="s">
        <v>226</v>
      </c>
      <c r="I52" s="53" t="s">
        <v>226</v>
      </c>
      <c r="J52" s="321"/>
      <c r="K52" s="321"/>
      <c r="L52" s="321"/>
      <c r="M52" s="321"/>
      <c r="N52" s="359">
        <v>1</v>
      </c>
    </row>
    <row r="53" spans="1:14">
      <c r="A53" s="134" t="s">
        <v>886</v>
      </c>
      <c r="B53" s="276" t="s">
        <v>2744</v>
      </c>
      <c r="C53" s="321" t="s">
        <v>2745</v>
      </c>
      <c r="D53" s="321" t="s">
        <v>2711</v>
      </c>
      <c r="E53" s="53" t="s">
        <v>226</v>
      </c>
      <c r="F53" s="53" t="s">
        <v>226</v>
      </c>
      <c r="G53" s="53" t="s">
        <v>226</v>
      </c>
      <c r="H53" s="53" t="s">
        <v>226</v>
      </c>
      <c r="I53" s="53" t="s">
        <v>226</v>
      </c>
      <c r="J53" s="321"/>
      <c r="K53" s="321"/>
      <c r="L53" s="321"/>
      <c r="M53" s="321"/>
      <c r="N53" s="359">
        <v>1</v>
      </c>
    </row>
    <row r="54" spans="1:14">
      <c r="A54" s="134" t="s">
        <v>885</v>
      </c>
      <c r="B54" s="276" t="s">
        <v>2746</v>
      </c>
      <c r="C54" s="321" t="s">
        <v>2747</v>
      </c>
      <c r="D54" s="321" t="s">
        <v>2711</v>
      </c>
      <c r="E54" s="53" t="s">
        <v>226</v>
      </c>
      <c r="F54" s="53" t="s">
        <v>226</v>
      </c>
      <c r="G54" s="53" t="s">
        <v>226</v>
      </c>
      <c r="H54" s="53" t="s">
        <v>226</v>
      </c>
      <c r="I54" s="53" t="s">
        <v>226</v>
      </c>
      <c r="J54" s="321"/>
      <c r="K54" s="321"/>
      <c r="L54" s="321"/>
      <c r="M54" s="321"/>
      <c r="N54" s="359">
        <v>1</v>
      </c>
    </row>
    <row r="55" spans="1:14">
      <c r="A55" s="134" t="s">
        <v>884</v>
      </c>
      <c r="B55" s="276" t="s">
        <v>2748</v>
      </c>
      <c r="C55" s="321" t="s">
        <v>2749</v>
      </c>
      <c r="D55" s="321" t="s">
        <v>2711</v>
      </c>
      <c r="E55" s="53" t="s">
        <v>226</v>
      </c>
      <c r="F55" s="53" t="s">
        <v>226</v>
      </c>
      <c r="G55" s="53" t="s">
        <v>226</v>
      </c>
      <c r="H55" s="53" t="s">
        <v>226</v>
      </c>
      <c r="I55" s="53" t="s">
        <v>226</v>
      </c>
      <c r="J55" s="321"/>
      <c r="K55" s="321"/>
      <c r="L55" s="321"/>
      <c r="M55" s="321"/>
      <c r="N55" s="359">
        <v>1</v>
      </c>
    </row>
    <row r="56" spans="1:14">
      <c r="A56" s="134" t="s">
        <v>883</v>
      </c>
      <c r="B56" s="276" t="s">
        <v>2750</v>
      </c>
      <c r="C56" s="321" t="s">
        <v>2751</v>
      </c>
      <c r="D56" s="321" t="s">
        <v>2711</v>
      </c>
      <c r="E56" s="53" t="s">
        <v>226</v>
      </c>
      <c r="F56" s="53" t="s">
        <v>226</v>
      </c>
      <c r="G56" s="53" t="s">
        <v>226</v>
      </c>
      <c r="H56" s="53" t="s">
        <v>226</v>
      </c>
      <c r="I56" s="53" t="s">
        <v>226</v>
      </c>
      <c r="J56" s="321"/>
      <c r="K56" s="321"/>
      <c r="L56" s="321"/>
      <c r="M56" s="321"/>
      <c r="N56" s="359">
        <v>1</v>
      </c>
    </row>
    <row r="57" spans="1:14">
      <c r="A57" s="134" t="s">
        <v>882</v>
      </c>
      <c r="B57" s="276" t="s">
        <v>2752</v>
      </c>
      <c r="C57" s="321" t="s">
        <v>2753</v>
      </c>
      <c r="D57" s="321" t="s">
        <v>2711</v>
      </c>
      <c r="E57" s="53" t="s">
        <v>226</v>
      </c>
      <c r="F57" s="53" t="s">
        <v>226</v>
      </c>
      <c r="G57" s="53" t="s">
        <v>226</v>
      </c>
      <c r="H57" s="53" t="s">
        <v>226</v>
      </c>
      <c r="I57" s="53" t="s">
        <v>226</v>
      </c>
      <c r="J57" s="321"/>
      <c r="K57" s="321"/>
      <c r="L57" s="321"/>
      <c r="M57" s="321"/>
      <c r="N57" s="359">
        <v>1</v>
      </c>
    </row>
    <row r="58" spans="1:14">
      <c r="A58" s="134" t="s">
        <v>881</v>
      </c>
      <c r="B58" s="276" t="s">
        <v>2754</v>
      </c>
      <c r="C58" s="321" t="s">
        <v>2755</v>
      </c>
      <c r="D58" s="321" t="s">
        <v>2756</v>
      </c>
      <c r="E58" s="53" t="s">
        <v>226</v>
      </c>
      <c r="F58" s="53" t="s">
        <v>226</v>
      </c>
      <c r="G58" s="53" t="s">
        <v>226</v>
      </c>
      <c r="H58" s="53" t="s">
        <v>226</v>
      </c>
      <c r="I58" s="53" t="s">
        <v>226</v>
      </c>
      <c r="J58" s="321"/>
      <c r="K58" s="321"/>
      <c r="L58" s="321"/>
      <c r="M58" s="321"/>
      <c r="N58" s="359">
        <v>1</v>
      </c>
    </row>
    <row r="59" spans="1:14">
      <c r="A59" s="134" t="s">
        <v>880</v>
      </c>
      <c r="B59" s="276" t="s">
        <v>2757</v>
      </c>
      <c r="C59" s="321" t="s">
        <v>2758</v>
      </c>
      <c r="D59" s="321" t="s">
        <v>2756</v>
      </c>
      <c r="E59" s="53" t="s">
        <v>226</v>
      </c>
      <c r="F59" s="53" t="s">
        <v>226</v>
      </c>
      <c r="G59" s="53" t="s">
        <v>226</v>
      </c>
      <c r="H59" s="53" t="s">
        <v>226</v>
      </c>
      <c r="I59" s="53" t="s">
        <v>226</v>
      </c>
      <c r="J59" s="321"/>
      <c r="K59" s="321"/>
      <c r="L59" s="321"/>
      <c r="M59" s="321"/>
      <c r="N59" s="359">
        <v>1</v>
      </c>
    </row>
    <row r="60" spans="1:14">
      <c r="A60" s="134" t="s">
        <v>879</v>
      </c>
      <c r="B60" s="276" t="s">
        <v>2759</v>
      </c>
      <c r="C60" s="321" t="s">
        <v>2760</v>
      </c>
      <c r="D60" s="321" t="s">
        <v>2756</v>
      </c>
      <c r="E60" s="53" t="s">
        <v>226</v>
      </c>
      <c r="F60" s="53" t="s">
        <v>226</v>
      </c>
      <c r="G60" s="53" t="s">
        <v>226</v>
      </c>
      <c r="H60" s="53" t="s">
        <v>226</v>
      </c>
      <c r="I60" s="53" t="s">
        <v>226</v>
      </c>
      <c r="J60" s="321"/>
      <c r="K60" s="321"/>
      <c r="L60" s="321"/>
      <c r="M60" s="321"/>
      <c r="N60" s="359">
        <v>1</v>
      </c>
    </row>
    <row r="61" spans="1:14">
      <c r="A61" s="134" t="s">
        <v>878</v>
      </c>
      <c r="B61" s="276" t="s">
        <v>2761</v>
      </c>
      <c r="C61" s="321" t="s">
        <v>2762</v>
      </c>
      <c r="D61" s="321" t="s">
        <v>2756</v>
      </c>
      <c r="E61" s="53" t="s">
        <v>226</v>
      </c>
      <c r="F61" s="53" t="s">
        <v>226</v>
      </c>
      <c r="G61" s="53" t="s">
        <v>226</v>
      </c>
      <c r="H61" s="53" t="s">
        <v>226</v>
      </c>
      <c r="I61" s="53" t="s">
        <v>226</v>
      </c>
      <c r="J61" s="321"/>
      <c r="K61" s="321"/>
      <c r="L61" s="321"/>
      <c r="M61" s="321"/>
      <c r="N61" s="359">
        <v>1</v>
      </c>
    </row>
    <row r="62" spans="1:14">
      <c r="A62" s="134" t="s">
        <v>877</v>
      </c>
      <c r="B62" s="276" t="s">
        <v>2763</v>
      </c>
      <c r="C62" s="321" t="s">
        <v>2764</v>
      </c>
      <c r="D62" s="321" t="s">
        <v>2756</v>
      </c>
      <c r="E62" s="53" t="s">
        <v>226</v>
      </c>
      <c r="F62" s="53" t="s">
        <v>226</v>
      </c>
      <c r="G62" s="53" t="s">
        <v>226</v>
      </c>
      <c r="H62" s="53" t="s">
        <v>226</v>
      </c>
      <c r="I62" s="53" t="s">
        <v>226</v>
      </c>
      <c r="J62" s="321"/>
      <c r="K62" s="321"/>
      <c r="L62" s="321"/>
      <c r="M62" s="321"/>
      <c r="N62" s="359">
        <v>1</v>
      </c>
    </row>
    <row r="63" spans="1:14">
      <c r="A63" s="134" t="s">
        <v>876</v>
      </c>
      <c r="B63" s="276" t="s">
        <v>2765</v>
      </c>
      <c r="C63" s="321" t="s">
        <v>2766</v>
      </c>
      <c r="D63" s="321" t="s">
        <v>2756</v>
      </c>
      <c r="E63" s="53" t="s">
        <v>226</v>
      </c>
      <c r="F63" s="53" t="s">
        <v>226</v>
      </c>
      <c r="G63" s="53" t="s">
        <v>226</v>
      </c>
      <c r="H63" s="53" t="s">
        <v>226</v>
      </c>
      <c r="I63" s="53" t="s">
        <v>226</v>
      </c>
      <c r="J63" s="321"/>
      <c r="K63" s="321"/>
      <c r="L63" s="321"/>
      <c r="M63" s="321"/>
      <c r="N63" s="14">
        <v>2</v>
      </c>
    </row>
    <row r="64" spans="1:14">
      <c r="A64" s="134" t="s">
        <v>875</v>
      </c>
      <c r="B64" s="276" t="s">
        <v>2767</v>
      </c>
      <c r="C64" s="321" t="s">
        <v>2768</v>
      </c>
      <c r="D64" s="321" t="s">
        <v>2756</v>
      </c>
      <c r="E64" s="53" t="s">
        <v>226</v>
      </c>
      <c r="F64" s="53" t="s">
        <v>226</v>
      </c>
      <c r="G64" s="53" t="s">
        <v>226</v>
      </c>
      <c r="H64" s="53" t="s">
        <v>226</v>
      </c>
      <c r="I64" s="53" t="s">
        <v>226</v>
      </c>
      <c r="J64" s="321"/>
      <c r="K64" s="321"/>
      <c r="L64" s="321"/>
      <c r="M64" s="321"/>
      <c r="N64" s="14">
        <v>2</v>
      </c>
    </row>
    <row r="65" spans="1:14">
      <c r="A65" s="134" t="s">
        <v>874</v>
      </c>
      <c r="B65" s="276" t="s">
        <v>2769</v>
      </c>
      <c r="C65" s="321" t="s">
        <v>2770</v>
      </c>
      <c r="D65" s="321" t="s">
        <v>2756</v>
      </c>
      <c r="E65" s="53" t="s">
        <v>226</v>
      </c>
      <c r="F65" s="53" t="s">
        <v>226</v>
      </c>
      <c r="G65" s="53" t="s">
        <v>226</v>
      </c>
      <c r="H65" s="53" t="s">
        <v>226</v>
      </c>
      <c r="I65" s="53" t="s">
        <v>226</v>
      </c>
      <c r="J65" s="321"/>
      <c r="K65" s="321"/>
      <c r="L65" s="321"/>
      <c r="M65" s="321"/>
      <c r="N65" s="14">
        <v>2</v>
      </c>
    </row>
    <row r="66" spans="1:14">
      <c r="A66" s="134" t="s">
        <v>907</v>
      </c>
      <c r="B66" s="276" t="s">
        <v>2771</v>
      </c>
      <c r="C66" s="321" t="s">
        <v>2772</v>
      </c>
      <c r="D66" s="321" t="s">
        <v>2756</v>
      </c>
      <c r="E66" s="53" t="s">
        <v>226</v>
      </c>
      <c r="F66" s="53" t="s">
        <v>226</v>
      </c>
      <c r="G66" s="53" t="s">
        <v>226</v>
      </c>
      <c r="H66" s="53" t="s">
        <v>226</v>
      </c>
      <c r="I66" s="53" t="s">
        <v>226</v>
      </c>
      <c r="J66" s="321"/>
      <c r="K66" s="321"/>
      <c r="L66" s="321"/>
      <c r="M66" s="321"/>
      <c r="N66" s="14">
        <v>2</v>
      </c>
    </row>
    <row r="67" spans="1:14">
      <c r="A67" s="134" t="s">
        <v>906</v>
      </c>
      <c r="B67" s="276" t="s">
        <v>2773</v>
      </c>
      <c r="C67" s="321" t="s">
        <v>2774</v>
      </c>
      <c r="D67" s="321" t="s">
        <v>2756</v>
      </c>
      <c r="E67" s="53" t="s">
        <v>226</v>
      </c>
      <c r="F67" s="53" t="s">
        <v>226</v>
      </c>
      <c r="G67" s="53" t="s">
        <v>226</v>
      </c>
      <c r="H67" s="53" t="s">
        <v>226</v>
      </c>
      <c r="I67" s="53" t="s">
        <v>226</v>
      </c>
      <c r="J67" s="321"/>
      <c r="K67" s="321"/>
      <c r="L67" s="321"/>
      <c r="M67" s="321"/>
      <c r="N67" s="14">
        <v>2</v>
      </c>
    </row>
    <row r="68" spans="1:14">
      <c r="A68" s="134" t="s">
        <v>905</v>
      </c>
      <c r="B68" s="276" t="s">
        <v>2775</v>
      </c>
      <c r="C68" s="321" t="s">
        <v>2776</v>
      </c>
      <c r="D68" s="321" t="s">
        <v>2756</v>
      </c>
      <c r="E68" s="53" t="s">
        <v>226</v>
      </c>
      <c r="F68" s="53" t="s">
        <v>226</v>
      </c>
      <c r="G68" s="53" t="s">
        <v>226</v>
      </c>
      <c r="H68" s="53" t="s">
        <v>226</v>
      </c>
      <c r="I68" s="53" t="s">
        <v>226</v>
      </c>
      <c r="J68" s="321"/>
      <c r="K68" s="321"/>
      <c r="L68" s="321"/>
      <c r="M68" s="321"/>
      <c r="N68" s="14">
        <v>2</v>
      </c>
    </row>
    <row r="69" spans="1:14">
      <c r="A69" s="134" t="s">
        <v>904</v>
      </c>
      <c r="B69" s="276" t="s">
        <v>2777</v>
      </c>
      <c r="C69" s="321" t="s">
        <v>2778</v>
      </c>
      <c r="D69" s="321" t="s">
        <v>2756</v>
      </c>
      <c r="E69" s="53" t="s">
        <v>226</v>
      </c>
      <c r="F69" s="53" t="s">
        <v>226</v>
      </c>
      <c r="G69" s="53" t="s">
        <v>226</v>
      </c>
      <c r="H69" s="53" t="s">
        <v>226</v>
      </c>
      <c r="I69" s="53" t="s">
        <v>226</v>
      </c>
      <c r="J69" s="321"/>
      <c r="K69" s="321"/>
      <c r="L69" s="321"/>
      <c r="M69" s="321"/>
      <c r="N69" s="14">
        <v>2</v>
      </c>
    </row>
    <row r="70" spans="1:14">
      <c r="A70" s="134" t="s">
        <v>903</v>
      </c>
      <c r="B70" s="276" t="s">
        <v>2779</v>
      </c>
      <c r="C70" s="321" t="s">
        <v>2780</v>
      </c>
      <c r="D70" s="321" t="s">
        <v>2756</v>
      </c>
      <c r="E70" s="53" t="s">
        <v>226</v>
      </c>
      <c r="F70" s="53" t="s">
        <v>226</v>
      </c>
      <c r="G70" s="53" t="s">
        <v>226</v>
      </c>
      <c r="H70" s="53" t="s">
        <v>226</v>
      </c>
      <c r="I70" s="53" t="s">
        <v>226</v>
      </c>
      <c r="J70" s="321"/>
      <c r="K70" s="321"/>
      <c r="L70" s="321"/>
      <c r="M70" s="321"/>
      <c r="N70" s="14">
        <v>2</v>
      </c>
    </row>
    <row r="71" spans="1:14">
      <c r="A71" s="134" t="s">
        <v>902</v>
      </c>
      <c r="B71" s="276" t="s">
        <v>2781</v>
      </c>
      <c r="C71" s="321" t="s">
        <v>2782</v>
      </c>
      <c r="D71" s="321" t="s">
        <v>2756</v>
      </c>
      <c r="E71" s="53" t="s">
        <v>226</v>
      </c>
      <c r="F71" s="53" t="s">
        <v>226</v>
      </c>
      <c r="G71" s="53" t="s">
        <v>226</v>
      </c>
      <c r="H71" s="53" t="s">
        <v>226</v>
      </c>
      <c r="I71" s="53" t="s">
        <v>226</v>
      </c>
      <c r="J71" s="321"/>
      <c r="K71" s="321"/>
      <c r="L71" s="321"/>
      <c r="M71" s="321"/>
      <c r="N71" s="14">
        <v>2</v>
      </c>
    </row>
    <row r="72" spans="1:14">
      <c r="A72" s="134" t="s">
        <v>901</v>
      </c>
      <c r="B72" s="276" t="s">
        <v>2783</v>
      </c>
      <c r="C72" s="321" t="s">
        <v>2784</v>
      </c>
      <c r="D72" s="321" t="s">
        <v>2756</v>
      </c>
      <c r="E72" s="53" t="s">
        <v>226</v>
      </c>
      <c r="F72" s="53" t="s">
        <v>226</v>
      </c>
      <c r="G72" s="53" t="s">
        <v>226</v>
      </c>
      <c r="H72" s="53" t="s">
        <v>226</v>
      </c>
      <c r="I72" s="53" t="s">
        <v>226</v>
      </c>
      <c r="J72" s="321"/>
      <c r="K72" s="321"/>
      <c r="L72" s="321"/>
      <c r="M72" s="321"/>
      <c r="N72" s="14">
        <v>2</v>
      </c>
    </row>
    <row r="73" spans="1:14">
      <c r="A73" s="245" t="s">
        <v>900</v>
      </c>
      <c r="B73" s="276" t="s">
        <v>2785</v>
      </c>
      <c r="C73" s="321" t="s">
        <v>2786</v>
      </c>
      <c r="D73" s="321" t="s">
        <v>2756</v>
      </c>
      <c r="E73" s="53" t="s">
        <v>226</v>
      </c>
      <c r="F73" s="53" t="s">
        <v>226</v>
      </c>
      <c r="G73" s="53" t="s">
        <v>226</v>
      </c>
      <c r="H73" s="53" t="s">
        <v>226</v>
      </c>
      <c r="I73" s="53" t="s">
        <v>226</v>
      </c>
      <c r="J73" s="330"/>
      <c r="K73" s="330"/>
      <c r="L73" s="330"/>
      <c r="M73" s="330"/>
      <c r="N73" s="14">
        <v>2</v>
      </c>
    </row>
    <row r="74" spans="1:14">
      <c r="A74" s="134" t="s">
        <v>899</v>
      </c>
      <c r="B74" s="276" t="s">
        <v>2787</v>
      </c>
      <c r="C74" s="321" t="s">
        <v>2788</v>
      </c>
      <c r="D74" s="321" t="s">
        <v>2756</v>
      </c>
      <c r="E74" s="53" t="s">
        <v>226</v>
      </c>
      <c r="F74" s="53" t="s">
        <v>226</v>
      </c>
      <c r="G74" s="53" t="s">
        <v>226</v>
      </c>
      <c r="H74" s="53" t="s">
        <v>226</v>
      </c>
      <c r="I74" s="53" t="s">
        <v>226</v>
      </c>
      <c r="J74" s="321"/>
      <c r="K74" s="321"/>
      <c r="L74" s="321"/>
      <c r="M74" s="321"/>
      <c r="N74" s="14">
        <v>2</v>
      </c>
    </row>
    <row r="75" spans="1:14">
      <c r="A75" s="134" t="s">
        <v>898</v>
      </c>
      <c r="B75" s="276" t="s">
        <v>2789</v>
      </c>
      <c r="C75" s="321" t="s">
        <v>2790</v>
      </c>
      <c r="D75" s="321" t="s">
        <v>2756</v>
      </c>
      <c r="E75" s="53" t="s">
        <v>226</v>
      </c>
      <c r="F75" s="53" t="s">
        <v>226</v>
      </c>
      <c r="G75" s="53" t="s">
        <v>226</v>
      </c>
      <c r="H75" s="53" t="s">
        <v>226</v>
      </c>
      <c r="I75" s="53" t="s">
        <v>226</v>
      </c>
      <c r="J75" s="321"/>
      <c r="K75" s="321"/>
      <c r="L75" s="321"/>
      <c r="M75" s="321"/>
      <c r="N75" s="14">
        <v>2</v>
      </c>
    </row>
    <row r="76" spans="1:14">
      <c r="A76" s="134" t="s">
        <v>897</v>
      </c>
      <c r="B76" s="338">
        <v>19307063</v>
      </c>
      <c r="C76" s="7" t="s">
        <v>2791</v>
      </c>
      <c r="D76" s="7" t="s">
        <v>2711</v>
      </c>
      <c r="E76" s="53" t="s">
        <v>226</v>
      </c>
      <c r="F76" s="53" t="s">
        <v>226</v>
      </c>
      <c r="G76" s="53" t="s">
        <v>226</v>
      </c>
      <c r="H76" s="53" t="s">
        <v>226</v>
      </c>
      <c r="I76" s="53" t="s">
        <v>226</v>
      </c>
      <c r="J76" s="321"/>
      <c r="K76" s="321"/>
      <c r="L76" s="321"/>
      <c r="M76" s="321"/>
      <c r="N76" s="14">
        <v>2</v>
      </c>
    </row>
    <row r="77" spans="1:14">
      <c r="A77" s="134" t="s">
        <v>896</v>
      </c>
      <c r="B77" s="338">
        <v>19307075</v>
      </c>
      <c r="C77" s="7" t="s">
        <v>2792</v>
      </c>
      <c r="D77" s="321"/>
      <c r="E77" s="53" t="s">
        <v>426</v>
      </c>
      <c r="F77" s="53" t="s">
        <v>426</v>
      </c>
      <c r="G77" s="53" t="s">
        <v>426</v>
      </c>
      <c r="H77" s="53" t="s">
        <v>426</v>
      </c>
      <c r="I77" s="53" t="s">
        <v>426</v>
      </c>
      <c r="J77" s="321"/>
      <c r="K77" s="321"/>
      <c r="L77" s="321"/>
      <c r="M77" s="321"/>
      <c r="N77" s="14">
        <v>2</v>
      </c>
    </row>
    <row r="78" spans="1:14" ht="30">
      <c r="A78" s="134" t="s">
        <v>895</v>
      </c>
      <c r="B78" s="338">
        <v>19307192</v>
      </c>
      <c r="C78" s="7" t="s">
        <v>2793</v>
      </c>
      <c r="D78" s="7" t="s">
        <v>2794</v>
      </c>
      <c r="E78" s="53" t="s">
        <v>226</v>
      </c>
      <c r="F78" s="53" t="s">
        <v>226</v>
      </c>
      <c r="G78" s="53" t="s">
        <v>226</v>
      </c>
      <c r="H78" s="53" t="s">
        <v>226</v>
      </c>
      <c r="I78" s="53" t="s">
        <v>226</v>
      </c>
      <c r="J78" s="321"/>
      <c r="K78" s="321"/>
      <c r="L78" s="321"/>
      <c r="M78" s="321"/>
      <c r="N78" s="14">
        <v>2</v>
      </c>
    </row>
    <row r="79" spans="1:14">
      <c r="A79" s="134" t="s">
        <v>1280</v>
      </c>
      <c r="B79" s="338">
        <v>19307064</v>
      </c>
      <c r="C79" s="7" t="s">
        <v>2795</v>
      </c>
      <c r="D79" s="7" t="s">
        <v>2796</v>
      </c>
      <c r="E79" s="53" t="s">
        <v>226</v>
      </c>
      <c r="F79" s="53" t="s">
        <v>226</v>
      </c>
      <c r="G79" s="53" t="s">
        <v>226</v>
      </c>
      <c r="H79" s="53" t="s">
        <v>226</v>
      </c>
      <c r="I79" s="53" t="s">
        <v>226</v>
      </c>
      <c r="J79" s="321"/>
      <c r="K79" s="321"/>
      <c r="L79" s="321"/>
      <c r="M79" s="321"/>
      <c r="N79" s="14">
        <v>2</v>
      </c>
    </row>
    <row r="80" spans="1:14" ht="15.75" thickBot="1">
      <c r="A80" s="134" t="s">
        <v>1283</v>
      </c>
      <c r="B80" s="339">
        <v>19307194</v>
      </c>
      <c r="C80" s="340" t="s">
        <v>2797</v>
      </c>
      <c r="D80" s="341" t="s">
        <v>2798</v>
      </c>
      <c r="E80" s="53" t="s">
        <v>226</v>
      </c>
      <c r="F80" s="53" t="s">
        <v>226</v>
      </c>
      <c r="G80" s="53" t="s">
        <v>226</v>
      </c>
      <c r="H80" s="53" t="s">
        <v>226</v>
      </c>
      <c r="I80" s="53" t="s">
        <v>226</v>
      </c>
      <c r="J80" s="321"/>
      <c r="K80" s="321"/>
      <c r="L80" s="321"/>
      <c r="M80" s="321"/>
      <c r="N80" s="14">
        <v>2</v>
      </c>
    </row>
    <row r="82" spans="1:14">
      <c r="A82" s="467" t="s">
        <v>0</v>
      </c>
      <c r="B82" s="467"/>
      <c r="C82" s="322" t="s">
        <v>2665</v>
      </c>
      <c r="D82" s="320"/>
      <c r="E82" s="320"/>
      <c r="F82" s="320"/>
      <c r="G82" s="320"/>
      <c r="H82" s="320"/>
      <c r="I82" s="320"/>
      <c r="J82" s="320"/>
      <c r="K82" s="320"/>
      <c r="L82" s="320"/>
      <c r="M82" s="320"/>
    </row>
    <row r="83" spans="1:14">
      <c r="A83" s="467" t="s">
        <v>1</v>
      </c>
      <c r="B83" s="467"/>
      <c r="C83" s="322" t="s">
        <v>2799</v>
      </c>
      <c r="D83" s="320"/>
      <c r="E83" s="320"/>
      <c r="F83" s="320"/>
      <c r="G83" s="320"/>
      <c r="H83" s="320"/>
      <c r="I83" s="320"/>
      <c r="J83" s="320"/>
      <c r="K83" s="320"/>
      <c r="L83" s="320"/>
      <c r="M83" s="320"/>
    </row>
    <row r="84" spans="1:14">
      <c r="A84" s="467" t="s">
        <v>2</v>
      </c>
      <c r="B84" s="467"/>
      <c r="C84" s="322" t="s">
        <v>2667</v>
      </c>
      <c r="D84" s="320"/>
      <c r="E84" s="320"/>
      <c r="F84" s="320"/>
      <c r="G84" s="320"/>
      <c r="H84" s="320"/>
      <c r="I84" s="320"/>
      <c r="J84" s="320"/>
      <c r="K84" s="320"/>
      <c r="L84" s="320"/>
      <c r="M84" s="320"/>
    </row>
    <row r="85" spans="1:14">
      <c r="A85" s="320"/>
      <c r="B85" s="320"/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</row>
    <row r="86" spans="1:14">
      <c r="A86" s="461" t="s">
        <v>4</v>
      </c>
      <c r="B86" s="461" t="s">
        <v>3</v>
      </c>
      <c r="C86" s="461" t="s">
        <v>11</v>
      </c>
      <c r="D86" s="462" t="s">
        <v>9</v>
      </c>
      <c r="E86" s="464" t="s">
        <v>6</v>
      </c>
      <c r="F86" s="465"/>
      <c r="G86" s="465"/>
      <c r="H86" s="465"/>
      <c r="I86" s="465"/>
      <c r="J86" s="465"/>
      <c r="K86" s="466"/>
      <c r="L86" s="461" t="s">
        <v>5</v>
      </c>
      <c r="M86" s="460" t="s">
        <v>7</v>
      </c>
      <c r="N86" s="461" t="s">
        <v>3145</v>
      </c>
    </row>
    <row r="87" spans="1:14">
      <c r="A87" s="461"/>
      <c r="B87" s="461"/>
      <c r="C87" s="461"/>
      <c r="D87" s="463"/>
      <c r="E87" s="323">
        <v>1</v>
      </c>
      <c r="F87" s="323">
        <v>2</v>
      </c>
      <c r="G87" s="323">
        <v>3</v>
      </c>
      <c r="H87" s="323">
        <v>4</v>
      </c>
      <c r="I87" s="323">
        <v>5</v>
      </c>
      <c r="J87" s="323">
        <v>6</v>
      </c>
      <c r="K87" s="323">
        <v>7</v>
      </c>
      <c r="L87" s="461"/>
      <c r="M87" s="460"/>
      <c r="N87" s="461"/>
    </row>
    <row r="88" spans="1:14">
      <c r="A88" s="134" t="s">
        <v>894</v>
      </c>
      <c r="B88" s="325" t="s">
        <v>2800</v>
      </c>
      <c r="C88" s="280" t="s">
        <v>2801</v>
      </c>
      <c r="D88" s="280" t="s">
        <v>2802</v>
      </c>
      <c r="E88" s="53" t="s">
        <v>226</v>
      </c>
      <c r="F88" s="53" t="s">
        <v>226</v>
      </c>
      <c r="G88" s="53" t="s">
        <v>226</v>
      </c>
      <c r="H88" s="53" t="s">
        <v>226</v>
      </c>
      <c r="I88" s="53" t="s">
        <v>226</v>
      </c>
      <c r="J88" s="321"/>
      <c r="K88" s="321"/>
      <c r="L88" s="321"/>
      <c r="M88" s="321"/>
      <c r="N88" s="359">
        <v>1</v>
      </c>
    </row>
    <row r="89" spans="1:14">
      <c r="A89" s="134" t="s">
        <v>893</v>
      </c>
      <c r="B89" s="324" t="s">
        <v>2803</v>
      </c>
      <c r="C89" s="334" t="s">
        <v>2804</v>
      </c>
      <c r="D89" s="334" t="s">
        <v>2802</v>
      </c>
      <c r="E89" s="53" t="s">
        <v>226</v>
      </c>
      <c r="F89" s="53" t="s">
        <v>226</v>
      </c>
      <c r="G89" s="53" t="s">
        <v>226</v>
      </c>
      <c r="H89" s="53" t="s">
        <v>226</v>
      </c>
      <c r="I89" s="53" t="s">
        <v>226</v>
      </c>
      <c r="J89" s="321"/>
      <c r="K89" s="321"/>
      <c r="L89" s="321"/>
      <c r="M89" s="321"/>
      <c r="N89" s="359">
        <v>1</v>
      </c>
    </row>
    <row r="90" spans="1:14">
      <c r="A90" s="134" t="s">
        <v>892</v>
      </c>
      <c r="B90" s="324" t="s">
        <v>2805</v>
      </c>
      <c r="C90" s="334" t="s">
        <v>2806</v>
      </c>
      <c r="D90" s="334" t="s">
        <v>2802</v>
      </c>
      <c r="E90" s="53" t="s">
        <v>226</v>
      </c>
      <c r="F90" s="53" t="s">
        <v>226</v>
      </c>
      <c r="G90" s="53" t="s">
        <v>226</v>
      </c>
      <c r="H90" s="53" t="s">
        <v>226</v>
      </c>
      <c r="I90" s="53" t="s">
        <v>226</v>
      </c>
      <c r="J90" s="321"/>
      <c r="K90" s="321"/>
      <c r="L90" s="321"/>
      <c r="M90" s="321"/>
      <c r="N90" s="359">
        <v>1</v>
      </c>
    </row>
    <row r="91" spans="1:14">
      <c r="A91" s="134" t="s">
        <v>891</v>
      </c>
      <c r="B91" s="324" t="s">
        <v>2807</v>
      </c>
      <c r="C91" s="334" t="s">
        <v>2808</v>
      </c>
      <c r="D91" s="334" t="s">
        <v>2802</v>
      </c>
      <c r="E91" s="53" t="s">
        <v>226</v>
      </c>
      <c r="F91" s="53" t="s">
        <v>226</v>
      </c>
      <c r="G91" s="53" t="s">
        <v>226</v>
      </c>
      <c r="H91" s="53" t="s">
        <v>226</v>
      </c>
      <c r="I91" s="53" t="s">
        <v>226</v>
      </c>
      <c r="J91" s="321"/>
      <c r="K91" s="321"/>
      <c r="L91" s="321"/>
      <c r="M91" s="321"/>
      <c r="N91" s="359">
        <v>1</v>
      </c>
    </row>
    <row r="92" spans="1:14">
      <c r="A92" s="134" t="s">
        <v>890</v>
      </c>
      <c r="B92" s="324" t="s">
        <v>2809</v>
      </c>
      <c r="C92" s="334" t="s">
        <v>2810</v>
      </c>
      <c r="D92" s="334" t="s">
        <v>2802</v>
      </c>
      <c r="E92" s="53" t="s">
        <v>226</v>
      </c>
      <c r="F92" s="53" t="s">
        <v>226</v>
      </c>
      <c r="G92" s="53" t="s">
        <v>226</v>
      </c>
      <c r="H92" s="53" t="s">
        <v>226</v>
      </c>
      <c r="I92" s="53" t="s">
        <v>226</v>
      </c>
      <c r="J92" s="321"/>
      <c r="K92" s="321"/>
      <c r="L92" s="321"/>
      <c r="M92" s="321"/>
      <c r="N92" s="359">
        <v>1</v>
      </c>
    </row>
    <row r="93" spans="1:14">
      <c r="A93" s="134" t="s">
        <v>889</v>
      </c>
      <c r="B93" s="324" t="s">
        <v>2811</v>
      </c>
      <c r="C93" s="334" t="s">
        <v>2812</v>
      </c>
      <c r="D93" s="334" t="s">
        <v>2802</v>
      </c>
      <c r="E93" s="53" t="s">
        <v>226</v>
      </c>
      <c r="F93" s="53" t="s">
        <v>226</v>
      </c>
      <c r="G93" s="53" t="s">
        <v>226</v>
      </c>
      <c r="H93" s="53" t="s">
        <v>226</v>
      </c>
      <c r="I93" s="53" t="s">
        <v>226</v>
      </c>
      <c r="J93" s="321"/>
      <c r="K93" s="321"/>
      <c r="L93" s="321"/>
      <c r="M93" s="321"/>
      <c r="N93" s="359">
        <v>1</v>
      </c>
    </row>
    <row r="94" spans="1:14">
      <c r="A94" s="134" t="s">
        <v>888</v>
      </c>
      <c r="B94" s="324" t="s">
        <v>2813</v>
      </c>
      <c r="C94" s="334" t="s">
        <v>2814</v>
      </c>
      <c r="D94" s="334" t="s">
        <v>2802</v>
      </c>
      <c r="E94" s="53" t="s">
        <v>426</v>
      </c>
      <c r="F94" s="53" t="s">
        <v>426</v>
      </c>
      <c r="G94" s="53" t="s">
        <v>426</v>
      </c>
      <c r="H94" s="53" t="s">
        <v>226</v>
      </c>
      <c r="I94" s="53" t="s">
        <v>226</v>
      </c>
      <c r="J94" s="321"/>
      <c r="K94" s="321"/>
      <c r="L94" s="321"/>
      <c r="M94" s="321"/>
      <c r="N94" s="359">
        <v>1</v>
      </c>
    </row>
    <row r="95" spans="1:14">
      <c r="A95" s="134" t="s">
        <v>887</v>
      </c>
      <c r="B95" s="324" t="s">
        <v>2815</v>
      </c>
      <c r="C95" s="334" t="s">
        <v>2816</v>
      </c>
      <c r="D95" s="334" t="s">
        <v>2802</v>
      </c>
      <c r="E95" s="53" t="s">
        <v>226</v>
      </c>
      <c r="F95" s="53" t="s">
        <v>226</v>
      </c>
      <c r="G95" s="53" t="s">
        <v>226</v>
      </c>
      <c r="H95" s="53" t="s">
        <v>226</v>
      </c>
      <c r="I95" s="53" t="s">
        <v>226</v>
      </c>
      <c r="J95" s="321"/>
      <c r="K95" s="321"/>
      <c r="L95" s="321"/>
      <c r="M95" s="321"/>
      <c r="N95" s="359">
        <v>1</v>
      </c>
    </row>
    <row r="96" spans="1:14">
      <c r="A96" s="134" t="s">
        <v>886</v>
      </c>
      <c r="B96" s="324" t="s">
        <v>2817</v>
      </c>
      <c r="C96" s="334" t="s">
        <v>2818</v>
      </c>
      <c r="D96" s="334" t="s">
        <v>2802</v>
      </c>
      <c r="E96" s="53" t="s">
        <v>426</v>
      </c>
      <c r="F96" s="53" t="s">
        <v>226</v>
      </c>
      <c r="G96" s="53" t="s">
        <v>226</v>
      </c>
      <c r="H96" s="53" t="s">
        <v>226</v>
      </c>
      <c r="I96" s="53" t="s">
        <v>226</v>
      </c>
      <c r="J96" s="321"/>
      <c r="K96" s="321"/>
      <c r="L96" s="321"/>
      <c r="M96" s="321"/>
      <c r="N96" s="359">
        <v>1</v>
      </c>
    </row>
    <row r="97" spans="1:14">
      <c r="A97" s="134" t="s">
        <v>885</v>
      </c>
      <c r="B97" s="324" t="s">
        <v>2819</v>
      </c>
      <c r="C97" s="334" t="s">
        <v>2820</v>
      </c>
      <c r="D97" s="334" t="s">
        <v>2802</v>
      </c>
      <c r="E97" s="53" t="s">
        <v>226</v>
      </c>
      <c r="F97" s="53" t="s">
        <v>226</v>
      </c>
      <c r="G97" s="53" t="s">
        <v>226</v>
      </c>
      <c r="H97" s="53" t="s">
        <v>226</v>
      </c>
      <c r="I97" s="53" t="s">
        <v>226</v>
      </c>
      <c r="J97" s="321"/>
      <c r="K97" s="321"/>
      <c r="L97" s="321"/>
      <c r="M97" s="321"/>
      <c r="N97" s="359">
        <v>1</v>
      </c>
    </row>
    <row r="98" spans="1:14">
      <c r="A98" s="134" t="s">
        <v>884</v>
      </c>
      <c r="B98" s="324" t="s">
        <v>2821</v>
      </c>
      <c r="C98" s="334" t="s">
        <v>2822</v>
      </c>
      <c r="D98" s="334" t="s">
        <v>2802</v>
      </c>
      <c r="E98" s="53" t="s">
        <v>226</v>
      </c>
      <c r="F98" s="53" t="s">
        <v>226</v>
      </c>
      <c r="G98" s="53" t="s">
        <v>226</v>
      </c>
      <c r="H98" s="53" t="s">
        <v>226</v>
      </c>
      <c r="I98" s="53" t="s">
        <v>226</v>
      </c>
      <c r="J98" s="321"/>
      <c r="K98" s="321"/>
      <c r="L98" s="321"/>
      <c r="M98" s="321"/>
      <c r="N98" s="359">
        <v>1</v>
      </c>
    </row>
    <row r="99" spans="1:14">
      <c r="A99" s="134" t="s">
        <v>883</v>
      </c>
      <c r="B99" s="324" t="s">
        <v>2823</v>
      </c>
      <c r="C99" s="334" t="s">
        <v>2824</v>
      </c>
      <c r="D99" s="334" t="s">
        <v>2802</v>
      </c>
      <c r="E99" s="53" t="s">
        <v>226</v>
      </c>
      <c r="F99" s="53" t="s">
        <v>226</v>
      </c>
      <c r="G99" s="53" t="s">
        <v>226</v>
      </c>
      <c r="H99" s="53" t="s">
        <v>226</v>
      </c>
      <c r="I99" s="53" t="s">
        <v>226</v>
      </c>
      <c r="J99" s="321"/>
      <c r="K99" s="321"/>
      <c r="L99" s="321"/>
      <c r="M99" s="321"/>
      <c r="N99" s="359">
        <v>1</v>
      </c>
    </row>
    <row r="100" spans="1:14">
      <c r="A100" s="134" t="s">
        <v>882</v>
      </c>
      <c r="B100" s="324" t="s">
        <v>2825</v>
      </c>
      <c r="C100" s="334" t="s">
        <v>2826</v>
      </c>
      <c r="D100" s="334" t="s">
        <v>2802</v>
      </c>
      <c r="E100" s="53" t="s">
        <v>226</v>
      </c>
      <c r="F100" s="53" t="s">
        <v>226</v>
      </c>
      <c r="G100" s="53" t="s">
        <v>226</v>
      </c>
      <c r="H100" s="53" t="s">
        <v>226</v>
      </c>
      <c r="I100" s="53" t="s">
        <v>226</v>
      </c>
      <c r="J100" s="321"/>
      <c r="K100" s="321"/>
      <c r="L100" s="321"/>
      <c r="M100" s="321"/>
      <c r="N100" s="359">
        <v>1</v>
      </c>
    </row>
    <row r="101" spans="1:14">
      <c r="A101" s="134" t="s">
        <v>881</v>
      </c>
      <c r="B101" s="324" t="s">
        <v>2827</v>
      </c>
      <c r="C101" s="334" t="s">
        <v>2828</v>
      </c>
      <c r="D101" s="334" t="s">
        <v>2802</v>
      </c>
      <c r="E101" s="53" t="s">
        <v>226</v>
      </c>
      <c r="F101" s="53" t="s">
        <v>226</v>
      </c>
      <c r="G101" s="53" t="s">
        <v>226</v>
      </c>
      <c r="H101" s="53" t="s">
        <v>226</v>
      </c>
      <c r="I101" s="53" t="s">
        <v>226</v>
      </c>
      <c r="J101" s="321"/>
      <c r="K101" s="321"/>
      <c r="L101" s="321"/>
      <c r="M101" s="321"/>
      <c r="N101" s="359">
        <v>1</v>
      </c>
    </row>
    <row r="102" spans="1:14">
      <c r="A102" s="134" t="s">
        <v>880</v>
      </c>
      <c r="B102" s="324" t="s">
        <v>2829</v>
      </c>
      <c r="C102" s="334" t="s">
        <v>2830</v>
      </c>
      <c r="D102" s="334" t="s">
        <v>2802</v>
      </c>
      <c r="E102" s="53" t="s">
        <v>226</v>
      </c>
      <c r="F102" s="53" t="s">
        <v>226</v>
      </c>
      <c r="G102" s="53" t="s">
        <v>226</v>
      </c>
      <c r="H102" s="53" t="s">
        <v>226</v>
      </c>
      <c r="I102" s="53" t="s">
        <v>226</v>
      </c>
      <c r="J102" s="321"/>
      <c r="K102" s="321"/>
      <c r="L102" s="321"/>
      <c r="M102" s="321"/>
      <c r="N102" s="359">
        <v>1</v>
      </c>
    </row>
    <row r="103" spans="1:14">
      <c r="A103" s="134" t="s">
        <v>879</v>
      </c>
      <c r="B103" s="324" t="s">
        <v>2831</v>
      </c>
      <c r="C103" s="334" t="s">
        <v>2832</v>
      </c>
      <c r="D103" s="334" t="s">
        <v>2802</v>
      </c>
      <c r="E103" s="53" t="s">
        <v>226</v>
      </c>
      <c r="F103" s="53" t="s">
        <v>226</v>
      </c>
      <c r="G103" s="53" t="s">
        <v>226</v>
      </c>
      <c r="H103" s="53" t="s">
        <v>226</v>
      </c>
      <c r="I103" s="53" t="s">
        <v>226</v>
      </c>
      <c r="J103" s="321"/>
      <c r="K103" s="321"/>
      <c r="L103" s="321"/>
      <c r="M103" s="321"/>
      <c r="N103" s="359">
        <v>1</v>
      </c>
    </row>
    <row r="104" spans="1:14">
      <c r="A104" s="134" t="s">
        <v>878</v>
      </c>
      <c r="B104" s="324" t="s">
        <v>2833</v>
      </c>
      <c r="C104" s="334" t="s">
        <v>2834</v>
      </c>
      <c r="D104" s="334" t="s">
        <v>2835</v>
      </c>
      <c r="E104" s="53" t="s">
        <v>426</v>
      </c>
      <c r="F104" s="53" t="s">
        <v>226</v>
      </c>
      <c r="G104" s="53" t="s">
        <v>226</v>
      </c>
      <c r="H104" s="53" t="s">
        <v>226</v>
      </c>
      <c r="I104" s="53" t="s">
        <v>226</v>
      </c>
      <c r="J104" s="321"/>
      <c r="K104" s="321"/>
      <c r="L104" s="321"/>
      <c r="M104" s="321"/>
      <c r="N104" s="14">
        <v>2</v>
      </c>
    </row>
    <row r="105" spans="1:14">
      <c r="A105" s="134" t="s">
        <v>877</v>
      </c>
      <c r="B105" s="324" t="s">
        <v>2836</v>
      </c>
      <c r="C105" s="334" t="s">
        <v>2837</v>
      </c>
      <c r="D105" s="334" t="s">
        <v>2835</v>
      </c>
      <c r="E105" s="53" t="s">
        <v>426</v>
      </c>
      <c r="F105" s="53" t="s">
        <v>226</v>
      </c>
      <c r="G105" s="53" t="s">
        <v>226</v>
      </c>
      <c r="H105" s="53" t="s">
        <v>226</v>
      </c>
      <c r="I105" s="53" t="s">
        <v>226</v>
      </c>
      <c r="J105" s="321"/>
      <c r="K105" s="321"/>
      <c r="L105" s="321"/>
      <c r="M105" s="321"/>
      <c r="N105" s="14">
        <v>2</v>
      </c>
    </row>
    <row r="106" spans="1:14">
      <c r="A106" s="134" t="s">
        <v>876</v>
      </c>
      <c r="B106" s="324" t="s">
        <v>2838</v>
      </c>
      <c r="C106" s="334" t="s">
        <v>2839</v>
      </c>
      <c r="D106" s="334" t="s">
        <v>2835</v>
      </c>
      <c r="E106" s="53" t="s">
        <v>226</v>
      </c>
      <c r="F106" s="53" t="s">
        <v>226</v>
      </c>
      <c r="G106" s="53" t="s">
        <v>226</v>
      </c>
      <c r="H106" s="53" t="s">
        <v>226</v>
      </c>
      <c r="I106" s="53" t="s">
        <v>226</v>
      </c>
      <c r="J106" s="321"/>
      <c r="K106" s="321"/>
      <c r="L106" s="321"/>
      <c r="M106" s="321"/>
      <c r="N106" s="14">
        <v>2</v>
      </c>
    </row>
    <row r="107" spans="1:14">
      <c r="A107" s="134" t="s">
        <v>875</v>
      </c>
      <c r="B107" s="324" t="s">
        <v>2840</v>
      </c>
      <c r="C107" s="334" t="s">
        <v>2841</v>
      </c>
      <c r="D107" s="334" t="s">
        <v>2835</v>
      </c>
      <c r="E107" s="53" t="s">
        <v>426</v>
      </c>
      <c r="F107" s="53" t="s">
        <v>226</v>
      </c>
      <c r="G107" s="53" t="s">
        <v>226</v>
      </c>
      <c r="H107" s="53" t="s">
        <v>226</v>
      </c>
      <c r="I107" s="53" t="s">
        <v>226</v>
      </c>
      <c r="J107" s="321"/>
      <c r="K107" s="321"/>
      <c r="L107" s="321"/>
      <c r="M107" s="321"/>
      <c r="N107" s="14">
        <v>2</v>
      </c>
    </row>
    <row r="108" spans="1:14">
      <c r="A108" s="134" t="s">
        <v>874</v>
      </c>
      <c r="B108" s="324" t="s">
        <v>2842</v>
      </c>
      <c r="C108" s="334" t="s">
        <v>2843</v>
      </c>
      <c r="D108" s="334" t="s">
        <v>2835</v>
      </c>
      <c r="E108" s="53" t="s">
        <v>226</v>
      </c>
      <c r="F108" s="53" t="s">
        <v>226</v>
      </c>
      <c r="G108" s="53" t="s">
        <v>226</v>
      </c>
      <c r="H108" s="53" t="s">
        <v>226</v>
      </c>
      <c r="I108" s="53" t="s">
        <v>226</v>
      </c>
      <c r="J108" s="321"/>
      <c r="K108" s="321"/>
      <c r="L108" s="321"/>
      <c r="M108" s="321"/>
      <c r="N108" s="14">
        <v>2</v>
      </c>
    </row>
    <row r="109" spans="1:14">
      <c r="A109" s="134" t="s">
        <v>907</v>
      </c>
      <c r="B109" s="324" t="s">
        <v>2844</v>
      </c>
      <c r="C109" s="334" t="s">
        <v>2845</v>
      </c>
      <c r="D109" s="334" t="s">
        <v>2835</v>
      </c>
      <c r="E109" s="53" t="s">
        <v>226</v>
      </c>
      <c r="F109" s="53" t="s">
        <v>226</v>
      </c>
      <c r="G109" s="53" t="s">
        <v>226</v>
      </c>
      <c r="H109" s="53" t="s">
        <v>226</v>
      </c>
      <c r="I109" s="53" t="s">
        <v>226</v>
      </c>
      <c r="J109" s="321"/>
      <c r="K109" s="321"/>
      <c r="L109" s="321"/>
      <c r="M109" s="321"/>
      <c r="N109" s="14">
        <v>2</v>
      </c>
    </row>
    <row r="110" spans="1:14">
      <c r="A110" s="134" t="s">
        <v>906</v>
      </c>
      <c r="B110" s="324" t="s">
        <v>2846</v>
      </c>
      <c r="C110" s="334" t="s">
        <v>2847</v>
      </c>
      <c r="D110" s="334" t="s">
        <v>2835</v>
      </c>
      <c r="E110" s="53" t="s">
        <v>226</v>
      </c>
      <c r="F110" s="53" t="s">
        <v>226</v>
      </c>
      <c r="G110" s="53" t="s">
        <v>226</v>
      </c>
      <c r="H110" s="53" t="s">
        <v>226</v>
      </c>
      <c r="I110" s="53" t="s">
        <v>226</v>
      </c>
      <c r="J110" s="321"/>
      <c r="K110" s="321"/>
      <c r="L110" s="321"/>
      <c r="M110" s="321"/>
      <c r="N110" s="14">
        <v>2</v>
      </c>
    </row>
    <row r="111" spans="1:14">
      <c r="A111" s="134" t="s">
        <v>905</v>
      </c>
      <c r="B111" s="324" t="s">
        <v>2848</v>
      </c>
      <c r="C111" s="334" t="s">
        <v>2849</v>
      </c>
      <c r="D111" s="334" t="s">
        <v>2835</v>
      </c>
      <c r="E111" s="53" t="s">
        <v>226</v>
      </c>
      <c r="F111" s="53" t="s">
        <v>226</v>
      </c>
      <c r="G111" s="53" t="s">
        <v>226</v>
      </c>
      <c r="H111" s="53" t="s">
        <v>226</v>
      </c>
      <c r="I111" s="53" t="s">
        <v>226</v>
      </c>
      <c r="J111" s="321"/>
      <c r="K111" s="321"/>
      <c r="L111" s="321"/>
      <c r="M111" s="321"/>
      <c r="N111" s="14">
        <v>2</v>
      </c>
    </row>
    <row r="112" spans="1:14">
      <c r="A112" s="134" t="s">
        <v>904</v>
      </c>
      <c r="B112" s="324" t="s">
        <v>2850</v>
      </c>
      <c r="C112" s="334" t="s">
        <v>2851</v>
      </c>
      <c r="D112" s="334" t="s">
        <v>2835</v>
      </c>
      <c r="E112" s="53" t="s">
        <v>226</v>
      </c>
      <c r="F112" s="53" t="s">
        <v>426</v>
      </c>
      <c r="G112" s="53" t="s">
        <v>226</v>
      </c>
      <c r="H112" s="53" t="s">
        <v>226</v>
      </c>
      <c r="I112" s="53" t="s">
        <v>226</v>
      </c>
      <c r="J112" s="321"/>
      <c r="K112" s="321"/>
      <c r="L112" s="321"/>
      <c r="M112" s="321"/>
      <c r="N112" s="14">
        <v>2</v>
      </c>
    </row>
    <row r="113" spans="1:14">
      <c r="A113" s="134" t="s">
        <v>903</v>
      </c>
      <c r="B113" s="324" t="s">
        <v>2852</v>
      </c>
      <c r="C113" s="334" t="s">
        <v>2853</v>
      </c>
      <c r="D113" s="334" t="s">
        <v>2835</v>
      </c>
      <c r="E113" s="53" t="s">
        <v>426</v>
      </c>
      <c r="F113" s="53" t="s">
        <v>226</v>
      </c>
      <c r="G113" s="53" t="s">
        <v>226</v>
      </c>
      <c r="H113" s="53" t="s">
        <v>226</v>
      </c>
      <c r="I113" s="53" t="s">
        <v>226</v>
      </c>
      <c r="J113" s="321"/>
      <c r="K113" s="321"/>
      <c r="L113" s="321"/>
      <c r="M113" s="321"/>
      <c r="N113" s="14">
        <v>2</v>
      </c>
    </row>
    <row r="114" spans="1:14">
      <c r="A114" s="134" t="s">
        <v>902</v>
      </c>
      <c r="B114" s="324" t="s">
        <v>2854</v>
      </c>
      <c r="C114" s="334" t="s">
        <v>2855</v>
      </c>
      <c r="D114" s="334" t="s">
        <v>2835</v>
      </c>
      <c r="E114" s="53" t="s">
        <v>226</v>
      </c>
      <c r="F114" s="53" t="s">
        <v>226</v>
      </c>
      <c r="G114" s="53" t="s">
        <v>226</v>
      </c>
      <c r="H114" s="53" t="s">
        <v>226</v>
      </c>
      <c r="I114" s="53" t="s">
        <v>226</v>
      </c>
      <c r="J114" s="321"/>
      <c r="K114" s="321"/>
      <c r="L114" s="321"/>
      <c r="M114" s="321"/>
      <c r="N114" s="14">
        <v>2</v>
      </c>
    </row>
    <row r="115" spans="1:14">
      <c r="A115" s="134" t="s">
        <v>901</v>
      </c>
      <c r="B115" s="324" t="s">
        <v>2856</v>
      </c>
      <c r="C115" s="334" t="s">
        <v>2857</v>
      </c>
      <c r="D115" s="334" t="s">
        <v>2835</v>
      </c>
      <c r="E115" s="53" t="s">
        <v>226</v>
      </c>
      <c r="F115" s="53" t="s">
        <v>426</v>
      </c>
      <c r="G115" s="53" t="s">
        <v>226</v>
      </c>
      <c r="H115" s="53" t="s">
        <v>226</v>
      </c>
      <c r="I115" s="53" t="s">
        <v>226</v>
      </c>
      <c r="J115" s="321"/>
      <c r="K115" s="321"/>
      <c r="L115" s="321"/>
      <c r="M115" s="321"/>
      <c r="N115" s="14">
        <v>2</v>
      </c>
    </row>
    <row r="116" spans="1:14">
      <c r="A116" s="245" t="s">
        <v>900</v>
      </c>
      <c r="B116" s="324" t="s">
        <v>2858</v>
      </c>
      <c r="C116" s="334" t="s">
        <v>2859</v>
      </c>
      <c r="D116" s="334" t="s">
        <v>2835</v>
      </c>
      <c r="E116" s="53" t="s">
        <v>226</v>
      </c>
      <c r="F116" s="53" t="s">
        <v>226</v>
      </c>
      <c r="G116" s="53" t="s">
        <v>226</v>
      </c>
      <c r="H116" s="53" t="s">
        <v>226</v>
      </c>
      <c r="I116" s="53" t="s">
        <v>226</v>
      </c>
      <c r="J116" s="330"/>
      <c r="K116" s="330"/>
      <c r="L116" s="330"/>
      <c r="M116" s="330"/>
      <c r="N116" s="14">
        <v>2</v>
      </c>
    </row>
    <row r="117" spans="1:14">
      <c r="A117" s="134" t="s">
        <v>899</v>
      </c>
      <c r="B117" s="324" t="s">
        <v>2860</v>
      </c>
      <c r="C117" s="334" t="s">
        <v>2861</v>
      </c>
      <c r="D117" s="334" t="s">
        <v>2835</v>
      </c>
      <c r="E117" s="53" t="s">
        <v>226</v>
      </c>
      <c r="F117" s="53" t="s">
        <v>226</v>
      </c>
      <c r="G117" s="53" t="s">
        <v>226</v>
      </c>
      <c r="H117" s="53" t="s">
        <v>226</v>
      </c>
      <c r="I117" s="53" t="s">
        <v>226</v>
      </c>
      <c r="J117" s="321"/>
      <c r="K117" s="321"/>
      <c r="L117" s="321"/>
      <c r="M117" s="321"/>
      <c r="N117" s="14">
        <v>2</v>
      </c>
    </row>
    <row r="118" spans="1:14">
      <c r="A118" s="134" t="s">
        <v>898</v>
      </c>
      <c r="B118" s="324" t="s">
        <v>2862</v>
      </c>
      <c r="C118" s="334" t="s">
        <v>2863</v>
      </c>
      <c r="D118" s="334" t="s">
        <v>2835</v>
      </c>
      <c r="E118" s="53" t="s">
        <v>226</v>
      </c>
      <c r="F118" s="53" t="s">
        <v>226</v>
      </c>
      <c r="G118" s="53" t="s">
        <v>226</v>
      </c>
      <c r="H118" s="53" t="s">
        <v>226</v>
      </c>
      <c r="I118" s="53" t="s">
        <v>226</v>
      </c>
      <c r="J118" s="321"/>
      <c r="K118" s="321"/>
      <c r="L118" s="321"/>
      <c r="M118" s="321"/>
      <c r="N118" s="14">
        <v>2</v>
      </c>
    </row>
    <row r="119" spans="1:14">
      <c r="A119" s="134" t="s">
        <v>897</v>
      </c>
      <c r="B119" s="324">
        <v>18307021</v>
      </c>
      <c r="C119" s="334" t="s">
        <v>2864</v>
      </c>
      <c r="D119" s="334" t="s">
        <v>2865</v>
      </c>
      <c r="E119" s="53" t="s">
        <v>226</v>
      </c>
      <c r="F119" s="53" t="s">
        <v>226</v>
      </c>
      <c r="G119" s="53" t="s">
        <v>226</v>
      </c>
      <c r="H119" s="53" t="s">
        <v>226</v>
      </c>
      <c r="I119" s="53" t="s">
        <v>226</v>
      </c>
      <c r="J119" s="321"/>
      <c r="K119" s="321"/>
      <c r="L119" s="321"/>
      <c r="M119" s="321"/>
      <c r="N119" s="14">
        <v>2</v>
      </c>
    </row>
    <row r="121" spans="1:14">
      <c r="A121" s="467" t="s">
        <v>0</v>
      </c>
      <c r="B121" s="467"/>
      <c r="C121" s="344" t="s">
        <v>2665</v>
      </c>
      <c r="D121" s="342"/>
      <c r="E121" s="342"/>
      <c r="F121" s="342"/>
      <c r="G121" s="342"/>
      <c r="H121" s="342"/>
      <c r="I121" s="342"/>
      <c r="J121" s="342"/>
      <c r="K121" s="342"/>
      <c r="L121" s="342"/>
      <c r="M121" s="342"/>
    </row>
    <row r="122" spans="1:14">
      <c r="A122" s="467" t="s">
        <v>1</v>
      </c>
      <c r="B122" s="467"/>
      <c r="C122" s="344" t="s">
        <v>2866</v>
      </c>
      <c r="D122" s="342"/>
      <c r="E122" s="342"/>
      <c r="F122" s="342"/>
      <c r="G122" s="342"/>
      <c r="H122" s="342"/>
      <c r="I122" s="342"/>
      <c r="J122" s="342"/>
      <c r="K122" s="342"/>
      <c r="L122" s="342"/>
      <c r="M122" s="342"/>
    </row>
    <row r="123" spans="1:14">
      <c r="A123" s="467" t="s">
        <v>2</v>
      </c>
      <c r="B123" s="467"/>
      <c r="C123" s="344" t="s">
        <v>2667</v>
      </c>
      <c r="D123" s="342"/>
      <c r="E123" s="342"/>
      <c r="F123" s="342"/>
      <c r="G123" s="342"/>
      <c r="H123" s="342"/>
      <c r="I123" s="342"/>
      <c r="J123" s="342"/>
      <c r="K123" s="342"/>
      <c r="L123" s="342"/>
      <c r="M123" s="342"/>
    </row>
    <row r="124" spans="1:14">
      <c r="A124" s="320"/>
      <c r="B124" s="320"/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</row>
    <row r="125" spans="1:14">
      <c r="A125" s="461" t="s">
        <v>4</v>
      </c>
      <c r="B125" s="461" t="s">
        <v>3</v>
      </c>
      <c r="C125" s="461" t="s">
        <v>11</v>
      </c>
      <c r="D125" s="462" t="s">
        <v>9</v>
      </c>
      <c r="E125" s="464" t="s">
        <v>6</v>
      </c>
      <c r="F125" s="465"/>
      <c r="G125" s="465"/>
      <c r="H125" s="465"/>
      <c r="I125" s="465"/>
      <c r="J125" s="465"/>
      <c r="K125" s="466"/>
      <c r="L125" s="461" t="s">
        <v>5</v>
      </c>
      <c r="M125" s="460" t="s">
        <v>7</v>
      </c>
      <c r="N125" s="461" t="s">
        <v>3145</v>
      </c>
    </row>
    <row r="126" spans="1:14">
      <c r="A126" s="461"/>
      <c r="B126" s="461"/>
      <c r="C126" s="461"/>
      <c r="D126" s="463"/>
      <c r="E126" s="345">
        <v>1</v>
      </c>
      <c r="F126" s="345">
        <v>2</v>
      </c>
      <c r="G126" s="345">
        <v>3</v>
      </c>
      <c r="H126" s="345">
        <v>4</v>
      </c>
      <c r="I126" s="345">
        <v>5</v>
      </c>
      <c r="J126" s="345">
        <v>6</v>
      </c>
      <c r="K126" s="345">
        <v>7</v>
      </c>
      <c r="L126" s="461"/>
      <c r="M126" s="460"/>
      <c r="N126" s="461"/>
    </row>
    <row r="127" spans="1:14">
      <c r="A127" s="347" t="s">
        <v>894</v>
      </c>
      <c r="B127" s="350" t="s">
        <v>2867</v>
      </c>
      <c r="C127" s="351" t="s">
        <v>2868</v>
      </c>
      <c r="D127" s="351" t="s">
        <v>2835</v>
      </c>
      <c r="E127" s="349" t="s">
        <v>226</v>
      </c>
      <c r="F127" s="349" t="s">
        <v>226</v>
      </c>
      <c r="G127" s="349" t="s">
        <v>226</v>
      </c>
      <c r="H127" s="349" t="s">
        <v>226</v>
      </c>
      <c r="I127" s="349" t="s">
        <v>226</v>
      </c>
      <c r="J127" s="343"/>
      <c r="K127" s="343"/>
      <c r="L127" s="343"/>
      <c r="M127" s="343"/>
      <c r="N127" s="359">
        <v>1</v>
      </c>
    </row>
    <row r="128" spans="1:14">
      <c r="A128" s="347" t="s">
        <v>893</v>
      </c>
      <c r="B128" s="350" t="s">
        <v>358</v>
      </c>
      <c r="C128" s="351" t="s">
        <v>2869</v>
      </c>
      <c r="D128" s="351" t="s">
        <v>2870</v>
      </c>
      <c r="E128" s="349" t="s">
        <v>426</v>
      </c>
      <c r="F128" s="349" t="s">
        <v>426</v>
      </c>
      <c r="G128" s="349" t="s">
        <v>426</v>
      </c>
      <c r="H128" s="349" t="s">
        <v>426</v>
      </c>
      <c r="I128" s="349" t="s">
        <v>426</v>
      </c>
      <c r="J128" s="343"/>
      <c r="K128" s="343"/>
      <c r="L128" s="343"/>
      <c r="M128" s="343"/>
      <c r="N128" s="359">
        <v>1</v>
      </c>
    </row>
    <row r="129" spans="1:14">
      <c r="A129" s="347" t="s">
        <v>892</v>
      </c>
      <c r="B129" s="350" t="s">
        <v>2871</v>
      </c>
      <c r="C129" s="351" t="s">
        <v>2872</v>
      </c>
      <c r="D129" s="351" t="s">
        <v>2870</v>
      </c>
      <c r="E129" s="349" t="s">
        <v>226</v>
      </c>
      <c r="F129" s="349" t="s">
        <v>226</v>
      </c>
      <c r="G129" s="349" t="s">
        <v>226</v>
      </c>
      <c r="H129" s="349" t="s">
        <v>226</v>
      </c>
      <c r="I129" s="349" t="s">
        <v>226</v>
      </c>
      <c r="J129" s="343"/>
      <c r="K129" s="343"/>
      <c r="L129" s="343"/>
      <c r="M129" s="343"/>
      <c r="N129" s="359">
        <v>1</v>
      </c>
    </row>
    <row r="130" spans="1:14">
      <c r="A130" s="347" t="s">
        <v>891</v>
      </c>
      <c r="B130" s="350" t="s">
        <v>2873</v>
      </c>
      <c r="C130" s="351" t="s">
        <v>2874</v>
      </c>
      <c r="D130" s="351" t="s">
        <v>2870</v>
      </c>
      <c r="E130" s="349" t="s">
        <v>226</v>
      </c>
      <c r="F130" s="349" t="s">
        <v>226</v>
      </c>
      <c r="G130" s="349" t="s">
        <v>226</v>
      </c>
      <c r="H130" s="349" t="s">
        <v>226</v>
      </c>
      <c r="I130" s="349" t="s">
        <v>226</v>
      </c>
      <c r="J130" s="343"/>
      <c r="K130" s="343"/>
      <c r="L130" s="343"/>
      <c r="M130" s="343"/>
      <c r="N130" s="359">
        <v>1</v>
      </c>
    </row>
    <row r="131" spans="1:14">
      <c r="A131" s="347" t="s">
        <v>890</v>
      </c>
      <c r="B131" s="350" t="s">
        <v>2875</v>
      </c>
      <c r="C131" s="351" t="s">
        <v>2876</v>
      </c>
      <c r="D131" s="351" t="s">
        <v>2870</v>
      </c>
      <c r="E131" s="349" t="s">
        <v>226</v>
      </c>
      <c r="F131" s="349" t="s">
        <v>226</v>
      </c>
      <c r="G131" s="349" t="s">
        <v>226</v>
      </c>
      <c r="H131" s="349" t="s">
        <v>226</v>
      </c>
      <c r="I131" s="349" t="s">
        <v>226</v>
      </c>
      <c r="J131" s="343"/>
      <c r="K131" s="343"/>
      <c r="L131" s="343"/>
      <c r="M131" s="343"/>
      <c r="N131" s="359">
        <v>1</v>
      </c>
    </row>
    <row r="132" spans="1:14">
      <c r="A132" s="347" t="s">
        <v>889</v>
      </c>
      <c r="B132" s="350" t="s">
        <v>2877</v>
      </c>
      <c r="C132" s="351" t="s">
        <v>2878</v>
      </c>
      <c r="D132" s="351" t="s">
        <v>2879</v>
      </c>
      <c r="E132" s="349" t="s">
        <v>226</v>
      </c>
      <c r="F132" s="349" t="s">
        <v>226</v>
      </c>
      <c r="G132" s="349" t="s">
        <v>226</v>
      </c>
      <c r="H132" s="349" t="s">
        <v>226</v>
      </c>
      <c r="I132" s="349" t="s">
        <v>226</v>
      </c>
      <c r="J132" s="343"/>
      <c r="K132" s="343"/>
      <c r="L132" s="343"/>
      <c r="M132" s="343"/>
      <c r="N132" s="359">
        <v>1</v>
      </c>
    </row>
    <row r="133" spans="1:14">
      <c r="A133" s="347" t="s">
        <v>888</v>
      </c>
      <c r="B133" s="350" t="s">
        <v>2880</v>
      </c>
      <c r="C133" s="351" t="s">
        <v>2881</v>
      </c>
      <c r="D133" s="351" t="s">
        <v>2879</v>
      </c>
      <c r="E133" s="349" t="s">
        <v>226</v>
      </c>
      <c r="F133" s="349" t="s">
        <v>226</v>
      </c>
      <c r="G133" s="349" t="s">
        <v>226</v>
      </c>
      <c r="H133" s="349" t="s">
        <v>226</v>
      </c>
      <c r="I133" s="349" t="s">
        <v>226</v>
      </c>
      <c r="J133" s="343"/>
      <c r="K133" s="343"/>
      <c r="L133" s="343"/>
      <c r="M133" s="343"/>
      <c r="N133" s="359">
        <v>1</v>
      </c>
    </row>
    <row r="134" spans="1:14">
      <c r="A134" s="347" t="s">
        <v>887</v>
      </c>
      <c r="B134" s="350" t="s">
        <v>2882</v>
      </c>
      <c r="C134" s="351" t="s">
        <v>2883</v>
      </c>
      <c r="D134" s="351" t="s">
        <v>2879</v>
      </c>
      <c r="E134" s="349" t="s">
        <v>226</v>
      </c>
      <c r="F134" s="349" t="s">
        <v>226</v>
      </c>
      <c r="G134" s="349" t="s">
        <v>226</v>
      </c>
      <c r="H134" s="349" t="s">
        <v>226</v>
      </c>
      <c r="I134" s="349" t="s">
        <v>226</v>
      </c>
      <c r="J134" s="343"/>
      <c r="K134" s="343"/>
      <c r="L134" s="343"/>
      <c r="M134" s="343"/>
      <c r="N134" s="359">
        <v>1</v>
      </c>
    </row>
    <row r="135" spans="1:14">
      <c r="A135" s="347" t="s">
        <v>886</v>
      </c>
      <c r="B135" s="350" t="s">
        <v>2884</v>
      </c>
      <c r="C135" s="351" t="s">
        <v>2885</v>
      </c>
      <c r="D135" s="351" t="s">
        <v>2879</v>
      </c>
      <c r="E135" s="349" t="s">
        <v>226</v>
      </c>
      <c r="F135" s="349" t="s">
        <v>226</v>
      </c>
      <c r="G135" s="349" t="s">
        <v>226</v>
      </c>
      <c r="H135" s="349" t="s">
        <v>226</v>
      </c>
      <c r="I135" s="349" t="s">
        <v>226</v>
      </c>
      <c r="J135" s="343"/>
      <c r="K135" s="343"/>
      <c r="L135" s="343"/>
      <c r="M135" s="343"/>
      <c r="N135" s="359">
        <v>1</v>
      </c>
    </row>
    <row r="136" spans="1:14">
      <c r="A136" s="347" t="s">
        <v>885</v>
      </c>
      <c r="B136" s="350" t="s">
        <v>2886</v>
      </c>
      <c r="C136" s="351" t="s">
        <v>2887</v>
      </c>
      <c r="D136" s="351" t="s">
        <v>2879</v>
      </c>
      <c r="E136" s="349" t="s">
        <v>226</v>
      </c>
      <c r="F136" s="349" t="s">
        <v>226</v>
      </c>
      <c r="G136" s="349" t="s">
        <v>226</v>
      </c>
      <c r="H136" s="349" t="s">
        <v>226</v>
      </c>
      <c r="I136" s="349" t="s">
        <v>226</v>
      </c>
      <c r="J136" s="343"/>
      <c r="K136" s="343"/>
      <c r="L136" s="343"/>
      <c r="M136" s="343"/>
      <c r="N136" s="359">
        <v>1</v>
      </c>
    </row>
    <row r="137" spans="1:14">
      <c r="A137" s="347" t="s">
        <v>884</v>
      </c>
      <c r="B137" s="350" t="s">
        <v>2888</v>
      </c>
      <c r="C137" s="351" t="s">
        <v>2889</v>
      </c>
      <c r="D137" s="351" t="s">
        <v>2890</v>
      </c>
      <c r="E137" s="349" t="s">
        <v>226</v>
      </c>
      <c r="F137" s="349" t="s">
        <v>226</v>
      </c>
      <c r="G137" s="349" t="s">
        <v>226</v>
      </c>
      <c r="H137" s="349" t="s">
        <v>226</v>
      </c>
      <c r="I137" s="349" t="s">
        <v>226</v>
      </c>
      <c r="J137" s="343"/>
      <c r="K137" s="343"/>
      <c r="L137" s="343"/>
      <c r="M137" s="343"/>
      <c r="N137" s="359">
        <v>1</v>
      </c>
    </row>
    <row r="138" spans="1:14">
      <c r="A138" s="347" t="s">
        <v>883</v>
      </c>
      <c r="B138" s="350" t="s">
        <v>2891</v>
      </c>
      <c r="C138" s="351" t="s">
        <v>2892</v>
      </c>
      <c r="D138" s="351" t="s">
        <v>2865</v>
      </c>
      <c r="E138" s="349" t="s">
        <v>226</v>
      </c>
      <c r="F138" s="349" t="s">
        <v>226</v>
      </c>
      <c r="G138" s="349" t="s">
        <v>226</v>
      </c>
      <c r="H138" s="349" t="s">
        <v>226</v>
      </c>
      <c r="I138" s="349" t="s">
        <v>226</v>
      </c>
      <c r="J138" s="343"/>
      <c r="K138" s="343"/>
      <c r="L138" s="343"/>
      <c r="M138" s="343"/>
      <c r="N138" s="359">
        <v>1</v>
      </c>
    </row>
    <row r="139" spans="1:14">
      <c r="A139" s="347" t="s">
        <v>882</v>
      </c>
      <c r="B139" s="350" t="s">
        <v>2893</v>
      </c>
      <c r="C139" s="351" t="s">
        <v>2894</v>
      </c>
      <c r="D139" s="351" t="s">
        <v>2865</v>
      </c>
      <c r="E139" s="349" t="s">
        <v>226</v>
      </c>
      <c r="F139" s="349" t="s">
        <v>226</v>
      </c>
      <c r="G139" s="349" t="s">
        <v>226</v>
      </c>
      <c r="H139" s="349" t="s">
        <v>226</v>
      </c>
      <c r="I139" s="349" t="s">
        <v>226</v>
      </c>
      <c r="J139" s="343"/>
      <c r="K139" s="343"/>
      <c r="L139" s="343"/>
      <c r="M139" s="343"/>
      <c r="N139" s="359">
        <v>1</v>
      </c>
    </row>
    <row r="140" spans="1:14">
      <c r="A140" s="347" t="s">
        <v>881</v>
      </c>
      <c r="B140" s="350" t="s">
        <v>2895</v>
      </c>
      <c r="C140" s="351" t="s">
        <v>2896</v>
      </c>
      <c r="D140" s="351" t="s">
        <v>2897</v>
      </c>
      <c r="E140" s="349" t="s">
        <v>226</v>
      </c>
      <c r="F140" s="349" t="s">
        <v>226</v>
      </c>
      <c r="G140" s="349" t="s">
        <v>226</v>
      </c>
      <c r="H140" s="349" t="s">
        <v>226</v>
      </c>
      <c r="I140" s="349" t="s">
        <v>226</v>
      </c>
      <c r="J140" s="343"/>
      <c r="K140" s="343"/>
      <c r="L140" s="343"/>
      <c r="M140" s="343"/>
      <c r="N140" s="14">
        <v>2</v>
      </c>
    </row>
    <row r="141" spans="1:14">
      <c r="A141" s="347" t="s">
        <v>880</v>
      </c>
      <c r="B141" s="350" t="s">
        <v>2898</v>
      </c>
      <c r="C141" s="351" t="s">
        <v>2899</v>
      </c>
      <c r="D141" s="351" t="s">
        <v>2897</v>
      </c>
      <c r="E141" s="349" t="s">
        <v>226</v>
      </c>
      <c r="F141" s="349" t="s">
        <v>226</v>
      </c>
      <c r="G141" s="349" t="s">
        <v>226</v>
      </c>
      <c r="H141" s="349" t="s">
        <v>226</v>
      </c>
      <c r="I141" s="349" t="s">
        <v>226</v>
      </c>
      <c r="J141" s="343"/>
      <c r="K141" s="343"/>
      <c r="L141" s="343"/>
      <c r="M141" s="343"/>
      <c r="N141" s="14">
        <v>2</v>
      </c>
    </row>
    <row r="142" spans="1:14">
      <c r="A142" s="347" t="s">
        <v>879</v>
      </c>
      <c r="B142" s="350" t="s">
        <v>2900</v>
      </c>
      <c r="C142" s="351" t="s">
        <v>2901</v>
      </c>
      <c r="D142" s="351" t="s">
        <v>2897</v>
      </c>
      <c r="E142" s="349" t="s">
        <v>226</v>
      </c>
      <c r="F142" s="349" t="s">
        <v>226</v>
      </c>
      <c r="G142" s="349" t="s">
        <v>226</v>
      </c>
      <c r="H142" s="349" t="s">
        <v>226</v>
      </c>
      <c r="I142" s="349" t="s">
        <v>226</v>
      </c>
      <c r="J142" s="343"/>
      <c r="K142" s="343"/>
      <c r="L142" s="343"/>
      <c r="M142" s="343"/>
      <c r="N142" s="14">
        <v>2</v>
      </c>
    </row>
    <row r="143" spans="1:14">
      <c r="A143" s="347" t="s">
        <v>878</v>
      </c>
      <c r="B143" s="350" t="s">
        <v>2902</v>
      </c>
      <c r="C143" s="351" t="s">
        <v>2903</v>
      </c>
      <c r="D143" s="351" t="s">
        <v>2897</v>
      </c>
      <c r="E143" s="349" t="s">
        <v>226</v>
      </c>
      <c r="F143" s="349" t="s">
        <v>226</v>
      </c>
      <c r="G143" s="349" t="s">
        <v>226</v>
      </c>
      <c r="H143" s="349" t="s">
        <v>226</v>
      </c>
      <c r="I143" s="349" t="s">
        <v>226</v>
      </c>
      <c r="J143" s="343"/>
      <c r="K143" s="343"/>
      <c r="L143" s="343"/>
      <c r="M143" s="343"/>
      <c r="N143" s="14">
        <v>2</v>
      </c>
    </row>
    <row r="144" spans="1:14">
      <c r="A144" s="347" t="s">
        <v>877</v>
      </c>
      <c r="B144" s="350" t="s">
        <v>2904</v>
      </c>
      <c r="C144" s="351" t="s">
        <v>2905</v>
      </c>
      <c r="D144" s="351" t="s">
        <v>2897</v>
      </c>
      <c r="E144" s="349" t="s">
        <v>226</v>
      </c>
      <c r="F144" s="349" t="s">
        <v>226</v>
      </c>
      <c r="G144" s="349" t="s">
        <v>226</v>
      </c>
      <c r="H144" s="349" t="s">
        <v>226</v>
      </c>
      <c r="I144" s="349" t="s">
        <v>226</v>
      </c>
      <c r="J144" s="343"/>
      <c r="K144" s="343"/>
      <c r="L144" s="343"/>
      <c r="M144" s="343"/>
      <c r="N144" s="14">
        <v>2</v>
      </c>
    </row>
    <row r="145" spans="1:14">
      <c r="A145" s="347" t="s">
        <v>876</v>
      </c>
      <c r="B145" s="350" t="s">
        <v>2906</v>
      </c>
      <c r="C145" s="351" t="s">
        <v>2907</v>
      </c>
      <c r="D145" s="351" t="s">
        <v>2897</v>
      </c>
      <c r="E145" s="349" t="s">
        <v>226</v>
      </c>
      <c r="F145" s="349" t="s">
        <v>226</v>
      </c>
      <c r="G145" s="349" t="s">
        <v>226</v>
      </c>
      <c r="H145" s="349" t="s">
        <v>226</v>
      </c>
      <c r="I145" s="349" t="s">
        <v>226</v>
      </c>
      <c r="J145" s="343"/>
      <c r="K145" s="343"/>
      <c r="L145" s="343"/>
      <c r="M145" s="343"/>
      <c r="N145" s="14">
        <v>2</v>
      </c>
    </row>
    <row r="146" spans="1:14">
      <c r="A146" s="347" t="s">
        <v>875</v>
      </c>
      <c r="B146" s="350" t="s">
        <v>2908</v>
      </c>
      <c r="C146" s="351" t="s">
        <v>2909</v>
      </c>
      <c r="D146" s="351" t="s">
        <v>2897</v>
      </c>
      <c r="E146" s="349" t="s">
        <v>226</v>
      </c>
      <c r="F146" s="349" t="s">
        <v>226</v>
      </c>
      <c r="G146" s="349" t="s">
        <v>226</v>
      </c>
      <c r="H146" s="349" t="s">
        <v>226</v>
      </c>
      <c r="I146" s="349" t="s">
        <v>226</v>
      </c>
      <c r="J146" s="343"/>
      <c r="K146" s="343"/>
      <c r="L146" s="343"/>
      <c r="M146" s="343"/>
      <c r="N146" s="14">
        <v>2</v>
      </c>
    </row>
    <row r="147" spans="1:14">
      <c r="A147" s="347" t="s">
        <v>874</v>
      </c>
      <c r="B147" s="350" t="s">
        <v>2910</v>
      </c>
      <c r="C147" s="351" t="s">
        <v>2911</v>
      </c>
      <c r="D147" s="351" t="s">
        <v>2912</v>
      </c>
      <c r="E147" s="349" t="s">
        <v>226</v>
      </c>
      <c r="F147" s="349" t="s">
        <v>226</v>
      </c>
      <c r="G147" s="349" t="s">
        <v>226</v>
      </c>
      <c r="H147" s="349" t="s">
        <v>226</v>
      </c>
      <c r="I147" s="349" t="s">
        <v>226</v>
      </c>
      <c r="J147" s="343"/>
      <c r="K147" s="343"/>
      <c r="L147" s="343"/>
      <c r="M147" s="343"/>
      <c r="N147" s="14">
        <v>2</v>
      </c>
    </row>
    <row r="148" spans="1:14">
      <c r="A148" s="347" t="s">
        <v>907</v>
      </c>
      <c r="B148" s="350" t="s">
        <v>2913</v>
      </c>
      <c r="C148" s="351" t="s">
        <v>2914</v>
      </c>
      <c r="D148" s="351" t="s">
        <v>2915</v>
      </c>
      <c r="E148" s="349" t="s">
        <v>226</v>
      </c>
      <c r="F148" s="349" t="s">
        <v>226</v>
      </c>
      <c r="G148" s="349" t="s">
        <v>226</v>
      </c>
      <c r="H148" s="349" t="s">
        <v>226</v>
      </c>
      <c r="I148" s="349" t="s">
        <v>226</v>
      </c>
      <c r="J148" s="343"/>
      <c r="K148" s="343"/>
      <c r="L148" s="343"/>
      <c r="M148" s="343"/>
      <c r="N148" s="14">
        <v>2</v>
      </c>
    </row>
    <row r="149" spans="1:14">
      <c r="A149" s="347" t="s">
        <v>906</v>
      </c>
      <c r="B149" s="350" t="s">
        <v>2916</v>
      </c>
      <c r="C149" s="351" t="s">
        <v>2917</v>
      </c>
      <c r="D149" s="351" t="s">
        <v>2918</v>
      </c>
      <c r="E149" s="349" t="s">
        <v>226</v>
      </c>
      <c r="F149" s="349" t="s">
        <v>226</v>
      </c>
      <c r="G149" s="349" t="s">
        <v>226</v>
      </c>
      <c r="H149" s="349" t="s">
        <v>226</v>
      </c>
      <c r="I149" s="349" t="s">
        <v>226</v>
      </c>
      <c r="J149" s="343"/>
      <c r="K149" s="343"/>
      <c r="L149" s="343"/>
      <c r="M149" s="343"/>
      <c r="N149" s="14">
        <v>2</v>
      </c>
    </row>
    <row r="150" spans="1:14">
      <c r="A150" s="347" t="s">
        <v>905</v>
      </c>
      <c r="B150" s="350" t="s">
        <v>2919</v>
      </c>
      <c r="C150" s="351" t="s">
        <v>2920</v>
      </c>
      <c r="D150" s="351" t="s">
        <v>2921</v>
      </c>
      <c r="E150" s="349" t="s">
        <v>226</v>
      </c>
      <c r="F150" s="349" t="s">
        <v>226</v>
      </c>
      <c r="G150" s="349" t="s">
        <v>226</v>
      </c>
      <c r="H150" s="349" t="s">
        <v>226</v>
      </c>
      <c r="I150" s="349" t="s">
        <v>226</v>
      </c>
      <c r="J150" s="343"/>
      <c r="K150" s="343"/>
      <c r="L150" s="343"/>
      <c r="M150" s="343"/>
      <c r="N150" s="14">
        <v>2</v>
      </c>
    </row>
    <row r="151" spans="1:14">
      <c r="A151" s="347" t="s">
        <v>904</v>
      </c>
      <c r="B151" s="350" t="s">
        <v>2922</v>
      </c>
      <c r="C151" s="351" t="s">
        <v>2923</v>
      </c>
      <c r="D151" s="351" t="s">
        <v>2921</v>
      </c>
      <c r="E151" s="349" t="s">
        <v>226</v>
      </c>
      <c r="F151" s="349" t="s">
        <v>226</v>
      </c>
      <c r="G151" s="349" t="s">
        <v>226</v>
      </c>
      <c r="H151" s="349" t="s">
        <v>226</v>
      </c>
      <c r="I151" s="349" t="s">
        <v>226</v>
      </c>
      <c r="J151" s="343"/>
      <c r="K151" s="343"/>
      <c r="L151" s="343"/>
      <c r="M151" s="343"/>
      <c r="N151" s="14">
        <v>2</v>
      </c>
    </row>
    <row r="152" spans="1:14">
      <c r="A152" s="347">
        <v>2</v>
      </c>
      <c r="B152" s="350" t="s">
        <v>2924</v>
      </c>
      <c r="C152" s="351" t="s">
        <v>2925</v>
      </c>
      <c r="D152" s="351" t="s">
        <v>2921</v>
      </c>
      <c r="E152" s="349" t="s">
        <v>226</v>
      </c>
      <c r="F152" s="349" t="s">
        <v>226</v>
      </c>
      <c r="G152" s="349" t="s">
        <v>226</v>
      </c>
      <c r="H152" s="349" t="s">
        <v>226</v>
      </c>
      <c r="I152" s="349" t="s">
        <v>226</v>
      </c>
      <c r="J152" s="343"/>
      <c r="K152" s="343"/>
      <c r="L152" s="343"/>
      <c r="M152" s="343"/>
      <c r="N152" s="14">
        <v>2</v>
      </c>
    </row>
    <row r="153" spans="1:14">
      <c r="A153" s="347" t="s">
        <v>902</v>
      </c>
      <c r="B153" s="350" t="s">
        <v>2926</v>
      </c>
      <c r="C153" s="351" t="s">
        <v>2927</v>
      </c>
      <c r="D153" s="351" t="s">
        <v>2798</v>
      </c>
      <c r="E153" s="349" t="s">
        <v>226</v>
      </c>
      <c r="F153" s="349" t="s">
        <v>226</v>
      </c>
      <c r="G153" s="349" t="s">
        <v>226</v>
      </c>
      <c r="H153" s="349" t="s">
        <v>226</v>
      </c>
      <c r="I153" s="349" t="s">
        <v>226</v>
      </c>
      <c r="J153" s="343"/>
      <c r="K153" s="343"/>
      <c r="L153" s="343"/>
      <c r="M153" s="343"/>
      <c r="N153" s="14">
        <v>3</v>
      </c>
    </row>
    <row r="154" spans="1:14">
      <c r="A154" s="347" t="s">
        <v>901</v>
      </c>
      <c r="B154" s="350" t="s">
        <v>2928</v>
      </c>
      <c r="C154" s="351" t="s">
        <v>2929</v>
      </c>
      <c r="D154" s="351" t="s">
        <v>2798</v>
      </c>
      <c r="E154" s="349" t="s">
        <v>226</v>
      </c>
      <c r="F154" s="349" t="s">
        <v>226</v>
      </c>
      <c r="G154" s="349" t="s">
        <v>226</v>
      </c>
      <c r="H154" s="349" t="s">
        <v>226</v>
      </c>
      <c r="I154" s="349" t="s">
        <v>226</v>
      </c>
      <c r="J154" s="343"/>
      <c r="K154" s="343"/>
      <c r="L154" s="343"/>
      <c r="M154" s="343"/>
      <c r="N154" s="14">
        <v>3</v>
      </c>
    </row>
    <row r="155" spans="1:14">
      <c r="A155" s="348" t="s">
        <v>900</v>
      </c>
      <c r="B155" s="350" t="s">
        <v>2930</v>
      </c>
      <c r="C155" s="351" t="s">
        <v>2931</v>
      </c>
      <c r="D155" s="351" t="s">
        <v>2798</v>
      </c>
      <c r="E155" s="349" t="s">
        <v>226</v>
      </c>
      <c r="F155" s="349" t="s">
        <v>226</v>
      </c>
      <c r="G155" s="349" t="s">
        <v>226</v>
      </c>
      <c r="H155" s="349" t="s">
        <v>226</v>
      </c>
      <c r="I155" s="349" t="s">
        <v>226</v>
      </c>
      <c r="J155" s="346"/>
      <c r="K155" s="346"/>
      <c r="L155" s="346"/>
      <c r="M155" s="346"/>
      <c r="N155" s="14">
        <v>3</v>
      </c>
    </row>
    <row r="156" spans="1:14">
      <c r="A156" s="347" t="s">
        <v>899</v>
      </c>
      <c r="B156" s="350" t="s">
        <v>2932</v>
      </c>
      <c r="C156" s="351" t="s">
        <v>2933</v>
      </c>
      <c r="D156" s="351" t="s">
        <v>2798</v>
      </c>
      <c r="E156" s="349" t="s">
        <v>226</v>
      </c>
      <c r="F156" s="349" t="s">
        <v>226</v>
      </c>
      <c r="G156" s="349" t="s">
        <v>226</v>
      </c>
      <c r="H156" s="349" t="s">
        <v>226</v>
      </c>
      <c r="I156" s="349" t="s">
        <v>226</v>
      </c>
      <c r="J156" s="343"/>
      <c r="K156" s="343"/>
      <c r="L156" s="343"/>
      <c r="M156" s="343"/>
      <c r="N156" s="14">
        <v>3</v>
      </c>
    </row>
    <row r="157" spans="1:14">
      <c r="A157" s="347" t="s">
        <v>898</v>
      </c>
      <c r="B157" s="350" t="s">
        <v>2934</v>
      </c>
      <c r="C157" s="351" t="s">
        <v>2935</v>
      </c>
      <c r="D157" s="351" t="s">
        <v>2798</v>
      </c>
      <c r="E157" s="349" t="s">
        <v>226</v>
      </c>
      <c r="F157" s="349" t="s">
        <v>226</v>
      </c>
      <c r="G157" s="349" t="s">
        <v>226</v>
      </c>
      <c r="H157" s="349" t="s">
        <v>226</v>
      </c>
      <c r="I157" s="349" t="s">
        <v>226</v>
      </c>
      <c r="J157" s="343"/>
      <c r="K157" s="343"/>
      <c r="L157" s="343"/>
      <c r="M157" s="343"/>
      <c r="N157" s="14">
        <v>3</v>
      </c>
    </row>
    <row r="158" spans="1:14">
      <c r="A158" s="347" t="s">
        <v>897</v>
      </c>
      <c r="B158" s="350" t="s">
        <v>2936</v>
      </c>
      <c r="C158" s="355" t="s">
        <v>2937</v>
      </c>
      <c r="D158" s="355" t="s">
        <v>2921</v>
      </c>
      <c r="E158" s="349" t="s">
        <v>226</v>
      </c>
      <c r="F158" s="349" t="s">
        <v>226</v>
      </c>
      <c r="G158" s="349" t="s">
        <v>226</v>
      </c>
      <c r="H158" s="349" t="s">
        <v>226</v>
      </c>
      <c r="I158" s="349" t="s">
        <v>226</v>
      </c>
      <c r="J158" s="343"/>
      <c r="K158" s="343"/>
      <c r="L158" s="343"/>
      <c r="M158" s="343"/>
      <c r="N158" s="14">
        <v>3</v>
      </c>
    </row>
    <row r="159" spans="1:14">
      <c r="A159" s="347" t="s">
        <v>896</v>
      </c>
      <c r="B159" s="350" t="s">
        <v>2938</v>
      </c>
      <c r="C159" s="355" t="s">
        <v>2939</v>
      </c>
      <c r="D159" s="355" t="s">
        <v>2890</v>
      </c>
      <c r="E159" s="349" t="s">
        <v>226</v>
      </c>
      <c r="F159" s="349" t="s">
        <v>226</v>
      </c>
      <c r="G159" s="349" t="s">
        <v>226</v>
      </c>
      <c r="H159" s="349" t="s">
        <v>226</v>
      </c>
      <c r="I159" s="349" t="s">
        <v>226</v>
      </c>
      <c r="J159" s="343"/>
      <c r="K159" s="343"/>
      <c r="L159" s="343"/>
      <c r="M159" s="343"/>
      <c r="N159" s="14">
        <v>3</v>
      </c>
    </row>
    <row r="160" spans="1:14">
      <c r="A160" s="347" t="s">
        <v>895</v>
      </c>
      <c r="B160" s="350">
        <v>20307009</v>
      </c>
      <c r="C160" s="351" t="s">
        <v>313</v>
      </c>
      <c r="D160" s="351" t="s">
        <v>2940</v>
      </c>
      <c r="E160" s="349" t="s">
        <v>226</v>
      </c>
      <c r="F160" s="349" t="s">
        <v>226</v>
      </c>
      <c r="G160" s="349" t="s">
        <v>226</v>
      </c>
      <c r="H160" s="349" t="s">
        <v>226</v>
      </c>
      <c r="I160" s="349" t="s">
        <v>226</v>
      </c>
      <c r="J160" s="343"/>
      <c r="K160" s="343"/>
      <c r="L160" s="343"/>
      <c r="M160" s="343"/>
      <c r="N160" s="14">
        <v>3</v>
      </c>
    </row>
    <row r="161" spans="1:14">
      <c r="A161" s="347" t="s">
        <v>1280</v>
      </c>
      <c r="B161" s="350">
        <v>19307001</v>
      </c>
      <c r="C161" s="351" t="s">
        <v>309</v>
      </c>
      <c r="D161" s="351" t="s">
        <v>2941</v>
      </c>
      <c r="E161" s="349" t="s">
        <v>226</v>
      </c>
      <c r="F161" s="349" t="s">
        <v>226</v>
      </c>
      <c r="G161" s="349" t="s">
        <v>226</v>
      </c>
      <c r="H161" s="349" t="s">
        <v>226</v>
      </c>
      <c r="I161" s="349" t="s">
        <v>226</v>
      </c>
      <c r="J161" s="343"/>
      <c r="K161" s="343"/>
      <c r="L161" s="343"/>
      <c r="M161" s="343"/>
      <c r="N161" s="14">
        <v>3</v>
      </c>
    </row>
    <row r="162" spans="1:14">
      <c r="A162" s="347" t="s">
        <v>1283</v>
      </c>
      <c r="B162" s="352">
        <v>19307084</v>
      </c>
      <c r="C162" s="353" t="s">
        <v>2942</v>
      </c>
      <c r="D162" s="351" t="s">
        <v>2941</v>
      </c>
      <c r="E162" s="349" t="s">
        <v>226</v>
      </c>
      <c r="F162" s="349" t="s">
        <v>226</v>
      </c>
      <c r="G162" s="349" t="s">
        <v>226</v>
      </c>
      <c r="H162" s="349" t="s">
        <v>226</v>
      </c>
      <c r="I162" s="349" t="s">
        <v>226</v>
      </c>
      <c r="J162" s="343"/>
      <c r="K162" s="343"/>
      <c r="L162" s="343"/>
      <c r="M162" s="343"/>
      <c r="N162" s="14">
        <v>3</v>
      </c>
    </row>
    <row r="163" spans="1:14">
      <c r="A163" s="347" t="s">
        <v>1286</v>
      </c>
      <c r="B163" s="350">
        <v>19307176</v>
      </c>
      <c r="C163" s="353" t="s">
        <v>2943</v>
      </c>
      <c r="D163" s="351" t="s">
        <v>2944</v>
      </c>
      <c r="E163" s="349" t="s">
        <v>226</v>
      </c>
      <c r="F163" s="349" t="s">
        <v>226</v>
      </c>
      <c r="G163" s="349" t="s">
        <v>226</v>
      </c>
      <c r="H163" s="349" t="s">
        <v>226</v>
      </c>
      <c r="I163" s="349" t="s">
        <v>226</v>
      </c>
      <c r="J163" s="343"/>
      <c r="K163" s="343"/>
      <c r="L163" s="343"/>
      <c r="M163" s="343"/>
      <c r="N163" s="14">
        <v>3</v>
      </c>
    </row>
    <row r="164" spans="1:14">
      <c r="A164" s="347" t="s">
        <v>1289</v>
      </c>
      <c r="B164" s="356" t="s">
        <v>2945</v>
      </c>
      <c r="C164" s="351" t="s">
        <v>2946</v>
      </c>
      <c r="D164" s="354" t="s">
        <v>2870</v>
      </c>
      <c r="E164" s="349" t="s">
        <v>226</v>
      </c>
      <c r="F164" s="349" t="s">
        <v>226</v>
      </c>
      <c r="G164" s="349" t="s">
        <v>226</v>
      </c>
      <c r="H164" s="349" t="s">
        <v>226</v>
      </c>
      <c r="I164" s="349" t="s">
        <v>226</v>
      </c>
      <c r="J164" s="343"/>
      <c r="K164" s="343"/>
      <c r="L164" s="343"/>
      <c r="M164" s="343"/>
      <c r="N164" s="14">
        <v>3</v>
      </c>
    </row>
    <row r="165" spans="1:14">
      <c r="A165" s="347" t="s">
        <v>1372</v>
      </c>
      <c r="B165" s="352">
        <v>18307064</v>
      </c>
      <c r="C165" s="353" t="s">
        <v>2947</v>
      </c>
      <c r="D165" s="353" t="s">
        <v>2948</v>
      </c>
      <c r="E165" s="349" t="s">
        <v>226</v>
      </c>
      <c r="F165" s="349" t="s">
        <v>226</v>
      </c>
      <c r="G165" s="349" t="s">
        <v>226</v>
      </c>
      <c r="H165" s="349" t="s">
        <v>226</v>
      </c>
      <c r="I165" s="349" t="s">
        <v>226</v>
      </c>
      <c r="J165" s="343"/>
      <c r="K165" s="343"/>
      <c r="L165" s="343"/>
      <c r="M165" s="343"/>
      <c r="N165" s="14">
        <v>3</v>
      </c>
    </row>
    <row r="166" spans="1:14">
      <c r="A166" s="347" t="s">
        <v>1292</v>
      </c>
      <c r="B166" s="352">
        <v>19307008</v>
      </c>
      <c r="C166" s="353" t="s">
        <v>2949</v>
      </c>
      <c r="D166" s="353" t="s">
        <v>2950</v>
      </c>
      <c r="E166" s="349" t="s">
        <v>226</v>
      </c>
      <c r="F166" s="349" t="s">
        <v>226</v>
      </c>
      <c r="G166" s="349" t="s">
        <v>226</v>
      </c>
      <c r="H166" s="349" t="s">
        <v>226</v>
      </c>
      <c r="I166" s="349" t="s">
        <v>226</v>
      </c>
      <c r="J166" s="343"/>
      <c r="K166" s="343"/>
      <c r="L166" s="343"/>
      <c r="M166" s="343"/>
      <c r="N166" s="14">
        <v>3</v>
      </c>
    </row>
  </sheetData>
  <mergeCells count="45">
    <mergeCell ref="N7:N8"/>
    <mergeCell ref="N43:N44"/>
    <mergeCell ref="N86:N87"/>
    <mergeCell ref="N125:N126"/>
    <mergeCell ref="B125:B126"/>
    <mergeCell ref="L86:L87"/>
    <mergeCell ref="M86:M87"/>
    <mergeCell ref="E125:K125"/>
    <mergeCell ref="D125:D126"/>
    <mergeCell ref="C125:C126"/>
    <mergeCell ref="L125:L126"/>
    <mergeCell ref="M125:M126"/>
    <mergeCell ref="M43:M44"/>
    <mergeCell ref="A82:B82"/>
    <mergeCell ref="A83:B83"/>
    <mergeCell ref="A84:B84"/>
    <mergeCell ref="B86:B87"/>
    <mergeCell ref="C86:C87"/>
    <mergeCell ref="D86:D87"/>
    <mergeCell ref="A125:A126"/>
    <mergeCell ref="A121:B121"/>
    <mergeCell ref="A122:B122"/>
    <mergeCell ref="A123:B123"/>
    <mergeCell ref="E86:K86"/>
    <mergeCell ref="M7:M8"/>
    <mergeCell ref="A40:B40"/>
    <mergeCell ref="A41:B41"/>
    <mergeCell ref="A43:A44"/>
    <mergeCell ref="B43:B44"/>
    <mergeCell ref="C43:C44"/>
    <mergeCell ref="D43:D44"/>
    <mergeCell ref="E43:K43"/>
    <mergeCell ref="L43:L44"/>
    <mergeCell ref="A7:A8"/>
    <mergeCell ref="B7:B8"/>
    <mergeCell ref="C7:C8"/>
    <mergeCell ref="D7:D8"/>
    <mergeCell ref="E7:K7"/>
    <mergeCell ref="A86:A87"/>
    <mergeCell ref="L7:L8"/>
    <mergeCell ref="A1:M1"/>
    <mergeCell ref="A2:M2"/>
    <mergeCell ref="A3:B3"/>
    <mergeCell ref="A4:B4"/>
    <mergeCell ref="A5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32"/>
  <sheetViews>
    <sheetView workbookViewId="0">
      <selection activeCell="E33" sqref="E33"/>
    </sheetView>
  </sheetViews>
  <sheetFormatPr defaultRowHeight="15"/>
  <cols>
    <col min="1" max="1" width="3.85546875" bestFit="1" customWidth="1"/>
    <col min="2" max="2" width="9" bestFit="1" customWidth="1"/>
    <col min="3" max="3" width="31.5703125" bestFit="1" customWidth="1"/>
    <col min="4" max="4" width="18.5703125" bestFit="1" customWidth="1"/>
    <col min="5" max="5" width="25.28515625" bestFit="1" customWidth="1"/>
    <col min="6" max="11" width="2" bestFit="1" customWidth="1"/>
    <col min="12" max="12" width="6.42578125" bestFit="1" customWidth="1"/>
    <col min="13" max="13" width="16.85546875" bestFit="1" customWidth="1"/>
    <col min="14" max="14" width="10.85546875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>
      <c r="A3" s="467" t="s">
        <v>0</v>
      </c>
      <c r="B3" s="467"/>
      <c r="C3" s="174" t="s">
        <v>1857</v>
      </c>
      <c r="D3" s="172"/>
      <c r="E3" s="172"/>
      <c r="F3" s="172"/>
      <c r="G3" s="172"/>
      <c r="H3" s="172"/>
      <c r="I3" s="172"/>
      <c r="J3" s="172"/>
      <c r="K3" s="172"/>
      <c r="L3" s="172"/>
      <c r="M3" s="172"/>
    </row>
    <row r="4" spans="1:14">
      <c r="A4" s="467" t="s">
        <v>1</v>
      </c>
      <c r="B4" s="467"/>
      <c r="C4" s="174" t="s">
        <v>1858</v>
      </c>
      <c r="D4" s="172"/>
      <c r="E4" s="172"/>
      <c r="F4" s="172"/>
      <c r="G4" s="172"/>
      <c r="H4" s="172"/>
      <c r="I4" s="172"/>
      <c r="J4" s="172"/>
      <c r="K4" s="172"/>
      <c r="L4" s="172"/>
      <c r="M4" s="172"/>
    </row>
    <row r="5" spans="1:14">
      <c r="A5" s="467" t="s">
        <v>2</v>
      </c>
      <c r="B5" s="467"/>
      <c r="C5" s="174" t="s">
        <v>1859</v>
      </c>
      <c r="D5" s="172"/>
      <c r="E5" s="172"/>
      <c r="F5" s="172"/>
      <c r="G5" s="172"/>
      <c r="H5" s="172"/>
      <c r="I5" s="172"/>
      <c r="J5" s="172"/>
      <c r="K5" s="172"/>
      <c r="L5" s="172"/>
      <c r="M5" s="172"/>
    </row>
    <row r="6" spans="1:14">
      <c r="A6" s="186" t="s">
        <v>4</v>
      </c>
      <c r="B6" s="186" t="s">
        <v>3</v>
      </c>
      <c r="C6" s="186" t="s">
        <v>11</v>
      </c>
      <c r="D6" s="184" t="s">
        <v>9</v>
      </c>
      <c r="E6" s="181" t="s">
        <v>6</v>
      </c>
      <c r="F6" s="182"/>
      <c r="G6" s="182"/>
      <c r="H6" s="182"/>
      <c r="I6" s="182"/>
      <c r="J6" s="182"/>
      <c r="K6" s="183"/>
      <c r="L6" s="186" t="s">
        <v>5</v>
      </c>
      <c r="M6" s="188" t="s">
        <v>7</v>
      </c>
      <c r="N6" s="469" t="s">
        <v>3145</v>
      </c>
    </row>
    <row r="7" spans="1:14">
      <c r="A7" s="186"/>
      <c r="B7" s="186"/>
      <c r="C7" s="186"/>
      <c r="D7" s="185"/>
      <c r="E7" s="178">
        <v>1</v>
      </c>
      <c r="F7" s="178">
        <v>2</v>
      </c>
      <c r="G7" s="178">
        <v>3</v>
      </c>
      <c r="H7" s="178">
        <v>4</v>
      </c>
      <c r="I7" s="178">
        <v>5</v>
      </c>
      <c r="J7" s="178">
        <v>6</v>
      </c>
      <c r="K7" s="178">
        <v>7</v>
      </c>
      <c r="L7" s="186"/>
      <c r="M7" s="188"/>
      <c r="N7" s="469"/>
    </row>
    <row r="8" spans="1:14" ht="15" customHeight="1">
      <c r="A8" s="176">
        <v>1</v>
      </c>
      <c r="B8" s="176">
        <v>19309034</v>
      </c>
      <c r="C8" s="176" t="s">
        <v>1860</v>
      </c>
      <c r="D8" s="176" t="s">
        <v>1861</v>
      </c>
      <c r="E8" s="179" t="s">
        <v>226</v>
      </c>
      <c r="F8" s="179" t="s">
        <v>226</v>
      </c>
      <c r="G8" s="179" t="s">
        <v>226</v>
      </c>
      <c r="H8" s="179" t="s">
        <v>226</v>
      </c>
      <c r="I8" s="176"/>
      <c r="J8" s="176"/>
      <c r="K8" s="176"/>
      <c r="L8" s="176"/>
      <c r="M8" s="176"/>
      <c r="N8" s="359">
        <v>1</v>
      </c>
    </row>
    <row r="9" spans="1:14">
      <c r="A9" s="176">
        <v>2</v>
      </c>
      <c r="B9" s="176">
        <v>19309043</v>
      </c>
      <c r="C9" s="176" t="s">
        <v>1862</v>
      </c>
      <c r="D9" s="176" t="s">
        <v>1861</v>
      </c>
      <c r="E9" s="176" t="s">
        <v>226</v>
      </c>
      <c r="F9" s="176" t="s">
        <v>226</v>
      </c>
      <c r="G9" s="176" t="s">
        <v>226</v>
      </c>
      <c r="H9" s="179" t="s">
        <v>226</v>
      </c>
      <c r="I9" s="176"/>
      <c r="J9" s="176"/>
      <c r="K9" s="176"/>
      <c r="L9" s="176"/>
      <c r="M9" s="176"/>
      <c r="N9" s="359">
        <v>1</v>
      </c>
    </row>
    <row r="10" spans="1:14">
      <c r="A10" s="176">
        <v>3</v>
      </c>
      <c r="B10" s="176">
        <v>18309009</v>
      </c>
      <c r="C10" s="176" t="s">
        <v>1863</v>
      </c>
      <c r="D10" s="176" t="s">
        <v>1864</v>
      </c>
      <c r="E10" s="176" t="s">
        <v>226</v>
      </c>
      <c r="F10" s="176" t="s">
        <v>226</v>
      </c>
      <c r="G10" s="176" t="s">
        <v>226</v>
      </c>
      <c r="H10" s="179" t="s">
        <v>226</v>
      </c>
      <c r="I10" s="176"/>
      <c r="J10" s="176"/>
      <c r="K10" s="176"/>
      <c r="L10" s="176"/>
      <c r="M10" s="176"/>
      <c r="N10" s="359">
        <v>1</v>
      </c>
    </row>
    <row r="11" spans="1:14">
      <c r="A11" s="176">
        <v>4</v>
      </c>
      <c r="B11" s="176">
        <v>19309066</v>
      </c>
      <c r="C11" s="176" t="s">
        <v>1865</v>
      </c>
      <c r="D11" s="176" t="s">
        <v>1861</v>
      </c>
      <c r="E11" s="176" t="s">
        <v>226</v>
      </c>
      <c r="F11" s="176" t="s">
        <v>226</v>
      </c>
      <c r="G11" s="176" t="s">
        <v>226</v>
      </c>
      <c r="H11" s="179" t="s">
        <v>226</v>
      </c>
      <c r="I11" s="176"/>
      <c r="J11" s="176"/>
      <c r="K11" s="176"/>
      <c r="L11" s="176"/>
      <c r="M11" s="176"/>
      <c r="N11" s="359">
        <v>1</v>
      </c>
    </row>
    <row r="12" spans="1:14">
      <c r="A12" s="176">
        <v>5</v>
      </c>
      <c r="B12" s="176">
        <v>19309037</v>
      </c>
      <c r="C12" s="176" t="s">
        <v>1866</v>
      </c>
      <c r="D12" s="176" t="s">
        <v>1861</v>
      </c>
      <c r="E12" s="176" t="s">
        <v>226</v>
      </c>
      <c r="F12" s="176" t="s">
        <v>226</v>
      </c>
      <c r="G12" s="176" t="s">
        <v>226</v>
      </c>
      <c r="H12" s="176" t="s">
        <v>226</v>
      </c>
      <c r="I12" s="176"/>
      <c r="J12" s="176"/>
      <c r="K12" s="176"/>
      <c r="L12" s="176"/>
      <c r="M12" s="176"/>
      <c r="N12" s="359">
        <v>1</v>
      </c>
    </row>
    <row r="13" spans="1:14">
      <c r="A13" s="176">
        <v>6</v>
      </c>
      <c r="B13" s="176">
        <v>19309039</v>
      </c>
      <c r="C13" s="176" t="s">
        <v>1867</v>
      </c>
      <c r="D13" s="176" t="s">
        <v>1861</v>
      </c>
      <c r="E13" s="176" t="s">
        <v>226</v>
      </c>
      <c r="F13" s="176" t="s">
        <v>226</v>
      </c>
      <c r="G13" s="176" t="s">
        <v>226</v>
      </c>
      <c r="H13" s="179" t="s">
        <v>226</v>
      </c>
      <c r="I13" s="176"/>
      <c r="J13" s="176"/>
      <c r="K13" s="176"/>
      <c r="L13" s="176"/>
      <c r="M13" s="176"/>
      <c r="N13" s="359">
        <v>1</v>
      </c>
    </row>
    <row r="14" spans="1:14">
      <c r="A14" s="176">
        <v>7</v>
      </c>
      <c r="B14" s="176">
        <v>19309039</v>
      </c>
      <c r="C14" s="176" t="s">
        <v>1868</v>
      </c>
      <c r="D14" s="176" t="s">
        <v>1861</v>
      </c>
      <c r="E14" s="176" t="s">
        <v>226</v>
      </c>
      <c r="F14" s="176" t="s">
        <v>226</v>
      </c>
      <c r="G14" s="176" t="s">
        <v>226</v>
      </c>
      <c r="H14" s="179" t="s">
        <v>226</v>
      </c>
      <c r="I14" s="176"/>
      <c r="J14" s="176"/>
      <c r="K14" s="176"/>
      <c r="L14" s="176"/>
      <c r="M14" s="176"/>
      <c r="N14" s="359">
        <v>1</v>
      </c>
    </row>
    <row r="15" spans="1:14">
      <c r="A15" s="176">
        <v>8</v>
      </c>
      <c r="B15" s="176">
        <v>17309010</v>
      </c>
      <c r="C15" s="176" t="s">
        <v>1869</v>
      </c>
      <c r="D15" s="176" t="s">
        <v>1870</v>
      </c>
      <c r="E15" s="176" t="s">
        <v>226</v>
      </c>
      <c r="F15" s="176" t="s">
        <v>226</v>
      </c>
      <c r="G15" s="176" t="s">
        <v>226</v>
      </c>
      <c r="H15" s="179" t="s">
        <v>226</v>
      </c>
      <c r="I15" s="176"/>
      <c r="J15" s="176"/>
      <c r="K15" s="176"/>
      <c r="L15" s="176"/>
      <c r="M15" s="176"/>
      <c r="N15" s="359">
        <v>1</v>
      </c>
    </row>
    <row r="16" spans="1:14">
      <c r="A16" s="176">
        <v>9</v>
      </c>
      <c r="B16" s="176">
        <v>19309069</v>
      </c>
      <c r="C16" s="176" t="s">
        <v>1871</v>
      </c>
      <c r="D16" s="176" t="s">
        <v>1872</v>
      </c>
      <c r="E16" s="176" t="s">
        <v>226</v>
      </c>
      <c r="F16" s="176" t="s">
        <v>226</v>
      </c>
      <c r="G16" s="176" t="s">
        <v>226</v>
      </c>
      <c r="H16" s="176" t="s">
        <v>226</v>
      </c>
      <c r="I16" s="176"/>
      <c r="J16" s="176"/>
      <c r="K16" s="176"/>
      <c r="L16" s="176"/>
      <c r="M16" s="176"/>
      <c r="N16" s="359">
        <v>1</v>
      </c>
    </row>
    <row r="17" spans="1:14">
      <c r="A17" s="176">
        <v>10</v>
      </c>
      <c r="B17" s="176">
        <v>19309040</v>
      </c>
      <c r="C17" s="176" t="s">
        <v>1873</v>
      </c>
      <c r="D17" s="176" t="s">
        <v>1861</v>
      </c>
      <c r="E17" s="176" t="s">
        <v>226</v>
      </c>
      <c r="F17" s="176" t="s">
        <v>226</v>
      </c>
      <c r="G17" s="176" t="s">
        <v>226</v>
      </c>
      <c r="H17" s="179" t="s">
        <v>226</v>
      </c>
      <c r="I17" s="176"/>
      <c r="J17" s="176"/>
      <c r="K17" s="176"/>
      <c r="L17" s="176"/>
      <c r="M17" s="176"/>
      <c r="N17" s="359">
        <v>1</v>
      </c>
    </row>
    <row r="18" spans="1:14">
      <c r="A18" s="176">
        <v>11</v>
      </c>
      <c r="B18" s="176">
        <v>19309070</v>
      </c>
      <c r="C18" s="176" t="s">
        <v>1874</v>
      </c>
      <c r="D18" s="176" t="s">
        <v>1872</v>
      </c>
      <c r="E18" s="176" t="s">
        <v>226</v>
      </c>
      <c r="F18" s="176" t="s">
        <v>226</v>
      </c>
      <c r="G18" s="176" t="s">
        <v>226</v>
      </c>
      <c r="H18" s="176" t="s">
        <v>226</v>
      </c>
      <c r="I18" s="176"/>
      <c r="J18" s="176"/>
      <c r="K18" s="176"/>
      <c r="L18" s="176"/>
      <c r="M18" s="176"/>
      <c r="N18" s="14">
        <v>1</v>
      </c>
    </row>
    <row r="19" spans="1:14">
      <c r="A19" s="176">
        <v>12</v>
      </c>
      <c r="B19" s="176">
        <v>19309044</v>
      </c>
      <c r="C19" s="176" t="s">
        <v>1875</v>
      </c>
      <c r="D19" s="176" t="s">
        <v>1876</v>
      </c>
      <c r="E19" s="176" t="s">
        <v>226</v>
      </c>
      <c r="F19" s="176" t="s">
        <v>226</v>
      </c>
      <c r="G19" s="176" t="s">
        <v>226</v>
      </c>
      <c r="H19" s="179" t="s">
        <v>226</v>
      </c>
      <c r="I19" s="176"/>
      <c r="J19" s="176"/>
      <c r="K19" s="176"/>
      <c r="L19" s="176"/>
      <c r="M19" s="176"/>
      <c r="N19" s="14">
        <v>2</v>
      </c>
    </row>
    <row r="20" spans="1:14">
      <c r="A20" s="176">
        <v>13</v>
      </c>
      <c r="B20" s="176">
        <v>19309026</v>
      </c>
      <c r="C20" s="176" t="s">
        <v>1877</v>
      </c>
      <c r="D20" s="176" t="s">
        <v>1861</v>
      </c>
      <c r="E20" s="176" t="s">
        <v>226</v>
      </c>
      <c r="F20" s="176" t="s">
        <v>226</v>
      </c>
      <c r="G20" s="176" t="s">
        <v>226</v>
      </c>
      <c r="H20" s="179" t="s">
        <v>226</v>
      </c>
      <c r="I20" s="176"/>
      <c r="J20" s="176"/>
      <c r="K20" s="176"/>
      <c r="L20" s="176"/>
      <c r="M20" s="176"/>
      <c r="N20" s="14">
        <v>2</v>
      </c>
    </row>
    <row r="21" spans="1:14">
      <c r="A21" s="176">
        <v>14</v>
      </c>
      <c r="B21" s="176">
        <v>19309048</v>
      </c>
      <c r="C21" s="176" t="s">
        <v>1878</v>
      </c>
      <c r="D21" s="176" t="s">
        <v>1861</v>
      </c>
      <c r="E21" s="176" t="s">
        <v>226</v>
      </c>
      <c r="F21" s="176" t="s">
        <v>226</v>
      </c>
      <c r="G21" s="176" t="s">
        <v>226</v>
      </c>
      <c r="H21" s="176"/>
      <c r="I21" s="176"/>
      <c r="J21" s="176"/>
      <c r="K21" s="176"/>
      <c r="L21" s="176"/>
      <c r="M21" s="176"/>
      <c r="N21" s="14">
        <v>2</v>
      </c>
    </row>
    <row r="22" spans="1:14">
      <c r="A22" s="176">
        <v>15</v>
      </c>
      <c r="B22" s="176">
        <v>19309065</v>
      </c>
      <c r="C22" s="176" t="s">
        <v>1879</v>
      </c>
      <c r="D22" s="176" t="s">
        <v>1880</v>
      </c>
      <c r="E22" s="176" t="s">
        <v>226</v>
      </c>
      <c r="F22" s="176" t="s">
        <v>226</v>
      </c>
      <c r="G22" s="176" t="s">
        <v>226</v>
      </c>
      <c r="H22" s="179" t="s">
        <v>226</v>
      </c>
      <c r="I22" s="176"/>
      <c r="J22" s="176"/>
      <c r="K22" s="176"/>
      <c r="L22" s="176"/>
      <c r="M22" s="176"/>
      <c r="N22" s="14">
        <v>2</v>
      </c>
    </row>
    <row r="23" spans="1:14">
      <c r="A23" s="176">
        <v>16</v>
      </c>
      <c r="B23" s="176">
        <v>19309059</v>
      </c>
      <c r="C23" s="176" t="s">
        <v>1881</v>
      </c>
      <c r="D23" s="176" t="s">
        <v>1861</v>
      </c>
      <c r="E23" s="176" t="s">
        <v>226</v>
      </c>
      <c r="F23" s="176" t="s">
        <v>226</v>
      </c>
      <c r="G23" s="176" t="s">
        <v>226</v>
      </c>
      <c r="H23" s="179" t="s">
        <v>226</v>
      </c>
      <c r="I23" s="176"/>
      <c r="J23" s="176"/>
      <c r="K23" s="176"/>
      <c r="L23" s="176"/>
      <c r="M23" s="176"/>
      <c r="N23" s="14">
        <v>2</v>
      </c>
    </row>
    <row r="24" spans="1:14">
      <c r="A24" s="176">
        <v>17</v>
      </c>
      <c r="B24" s="176">
        <v>19309068</v>
      </c>
      <c r="C24" s="176" t="s">
        <v>1882</v>
      </c>
      <c r="D24" s="176" t="s">
        <v>1883</v>
      </c>
      <c r="E24" s="176" t="s">
        <v>226</v>
      </c>
      <c r="F24" s="176" t="s">
        <v>226</v>
      </c>
      <c r="G24" s="176" t="s">
        <v>226</v>
      </c>
      <c r="H24" s="176"/>
      <c r="I24" s="176"/>
      <c r="J24" s="176"/>
      <c r="K24" s="176"/>
      <c r="L24" s="176"/>
      <c r="M24" s="176"/>
      <c r="N24" s="14">
        <v>2</v>
      </c>
    </row>
    <row r="25" spans="1:14">
      <c r="A25" s="176">
        <v>18</v>
      </c>
      <c r="B25" s="176">
        <v>19309071</v>
      </c>
      <c r="C25" s="176" t="s">
        <v>1884</v>
      </c>
      <c r="D25" s="176" t="s">
        <v>1883</v>
      </c>
      <c r="E25" s="176"/>
      <c r="F25" s="176" t="s">
        <v>226</v>
      </c>
      <c r="G25" s="176" t="s">
        <v>226</v>
      </c>
      <c r="H25" s="179" t="s">
        <v>226</v>
      </c>
      <c r="I25" s="176"/>
      <c r="J25" s="176"/>
      <c r="K25" s="176"/>
      <c r="L25" s="176"/>
      <c r="M25" s="176"/>
      <c r="N25" s="14">
        <v>2</v>
      </c>
    </row>
    <row r="26" spans="1:14">
      <c r="A26" s="176">
        <v>19</v>
      </c>
      <c r="B26" s="176">
        <v>19309050</v>
      </c>
      <c r="C26" s="176" t="s">
        <v>1885</v>
      </c>
      <c r="D26" s="176" t="s">
        <v>1861</v>
      </c>
      <c r="E26" s="176"/>
      <c r="F26" s="176" t="s">
        <v>226</v>
      </c>
      <c r="G26" s="176" t="s">
        <v>226</v>
      </c>
      <c r="H26" s="179" t="s">
        <v>226</v>
      </c>
      <c r="I26" s="176"/>
      <c r="J26" s="176"/>
      <c r="K26" s="176"/>
      <c r="L26" s="176"/>
      <c r="M26" s="176"/>
      <c r="N26" s="14">
        <v>2</v>
      </c>
    </row>
    <row r="27" spans="1:14">
      <c r="A27" s="176">
        <v>20</v>
      </c>
      <c r="B27" s="176">
        <v>19309038</v>
      </c>
      <c r="C27" s="176" t="s">
        <v>1886</v>
      </c>
      <c r="D27" s="176" t="s">
        <v>1861</v>
      </c>
      <c r="E27" s="176"/>
      <c r="F27" s="176" t="s">
        <v>226</v>
      </c>
      <c r="G27" s="176" t="s">
        <v>226</v>
      </c>
      <c r="H27" s="179" t="s">
        <v>226</v>
      </c>
      <c r="I27" s="176"/>
      <c r="J27" s="176"/>
      <c r="K27" s="176"/>
      <c r="L27" s="176"/>
      <c r="M27" s="176"/>
      <c r="N27" s="14">
        <v>2</v>
      </c>
    </row>
    <row r="28" spans="1:14">
      <c r="A28" s="176">
        <v>21</v>
      </c>
      <c r="B28" s="176">
        <v>19309068</v>
      </c>
      <c r="C28" s="176" t="s">
        <v>1887</v>
      </c>
      <c r="D28" s="176" t="s">
        <v>1883</v>
      </c>
      <c r="E28" s="176"/>
      <c r="F28" s="176" t="s">
        <v>226</v>
      </c>
      <c r="G28" s="176" t="s">
        <v>226</v>
      </c>
      <c r="H28" s="176"/>
      <c r="I28" s="176"/>
      <c r="J28" s="176"/>
      <c r="K28" s="176"/>
      <c r="L28" s="176"/>
      <c r="M28" s="176"/>
      <c r="N28" s="14">
        <v>2</v>
      </c>
    </row>
    <row r="29" spans="1:14">
      <c r="A29" s="176">
        <v>22</v>
      </c>
      <c r="B29" s="176">
        <v>18309031</v>
      </c>
      <c r="C29" s="176" t="s">
        <v>1888</v>
      </c>
      <c r="D29" s="176" t="s">
        <v>1889</v>
      </c>
      <c r="E29" s="176"/>
      <c r="F29" s="176"/>
      <c r="G29" s="176" t="s">
        <v>226</v>
      </c>
      <c r="H29" s="176"/>
      <c r="I29" s="176"/>
      <c r="J29" s="176"/>
      <c r="K29" s="176"/>
      <c r="L29" s="176"/>
      <c r="M29" s="176"/>
      <c r="N29" s="14">
        <v>2</v>
      </c>
    </row>
    <row r="30" spans="1:14">
      <c r="A30" s="173">
        <v>23</v>
      </c>
      <c r="B30" s="173">
        <v>19309049</v>
      </c>
      <c r="C30" s="173" t="s">
        <v>1890</v>
      </c>
      <c r="D30" s="173" t="s">
        <v>1861</v>
      </c>
      <c r="E30" s="173"/>
      <c r="F30" s="173"/>
      <c r="G30" s="173"/>
      <c r="H30" s="173" t="s">
        <v>226</v>
      </c>
      <c r="I30" s="173"/>
      <c r="J30" s="173"/>
      <c r="K30" s="173"/>
      <c r="L30" s="173"/>
      <c r="M30" s="173"/>
      <c r="N30" s="14">
        <v>2</v>
      </c>
    </row>
    <row r="32" spans="1:1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</sheetData>
  <mergeCells count="6">
    <mergeCell ref="N6:N7"/>
    <mergeCell ref="A1:M1"/>
    <mergeCell ref="A2:M2"/>
    <mergeCell ref="A3:B3"/>
    <mergeCell ref="A4:B4"/>
    <mergeCell ref="A5:B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7"/>
  <sheetViews>
    <sheetView topLeftCell="A31" workbookViewId="0">
      <selection activeCell="L11" sqref="L11"/>
    </sheetView>
  </sheetViews>
  <sheetFormatPr defaultRowHeight="15"/>
  <cols>
    <col min="1" max="1" width="3.85546875" style="386" bestFit="1" customWidth="1"/>
    <col min="2" max="2" width="9" style="386" bestFit="1" customWidth="1"/>
    <col min="3" max="3" width="31.5703125" style="386" bestFit="1" customWidth="1"/>
    <col min="4" max="4" width="18.5703125" style="386" bestFit="1" customWidth="1"/>
    <col min="5" max="5" width="4.7109375" style="386" customWidth="1"/>
    <col min="6" max="10" width="2" style="386" bestFit="1" customWidth="1"/>
    <col min="11" max="11" width="9.85546875" style="386" customWidth="1"/>
    <col min="12" max="12" width="6.42578125" style="386" bestFit="1" customWidth="1"/>
    <col min="13" max="13" width="16.85546875" style="386" bestFit="1" customWidth="1"/>
    <col min="14" max="14" width="10.85546875" style="386" bestFit="1" customWidth="1"/>
    <col min="15" max="16384" width="9.140625" style="386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>
      <c r="A3" s="394"/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</row>
    <row r="4" spans="1:14">
      <c r="A4" s="467" t="s">
        <v>0</v>
      </c>
      <c r="B4" s="467"/>
      <c r="C4" s="387" t="s">
        <v>1891</v>
      </c>
      <c r="D4" s="394"/>
      <c r="E4" s="394"/>
      <c r="F4" s="394"/>
      <c r="G4" s="394"/>
      <c r="H4" s="394"/>
      <c r="I4" s="394"/>
      <c r="J4" s="394"/>
      <c r="K4" s="394"/>
      <c r="L4" s="394"/>
      <c r="M4" s="394"/>
    </row>
    <row r="5" spans="1:14">
      <c r="A5" s="467" t="s">
        <v>1</v>
      </c>
      <c r="B5" s="467"/>
      <c r="C5" s="387" t="s">
        <v>1892</v>
      </c>
      <c r="D5" s="394"/>
      <c r="E5" s="394"/>
      <c r="F5" s="394"/>
      <c r="G5" s="394"/>
      <c r="H5" s="394"/>
      <c r="I5" s="394"/>
      <c r="J5" s="394"/>
      <c r="K5" s="394"/>
      <c r="L5" s="394"/>
      <c r="M5" s="394"/>
    </row>
    <row r="6" spans="1:14">
      <c r="A6" s="467" t="s">
        <v>2</v>
      </c>
      <c r="B6" s="467"/>
      <c r="C6" s="387" t="s">
        <v>1859</v>
      </c>
      <c r="D6" s="394"/>
      <c r="E6" s="394"/>
      <c r="F6" s="394"/>
      <c r="G6" s="394"/>
      <c r="H6" s="394"/>
      <c r="I6" s="394"/>
      <c r="J6" s="394"/>
      <c r="K6" s="394"/>
      <c r="L6" s="394"/>
      <c r="M6" s="394"/>
    </row>
    <row r="7" spans="1:14">
      <c r="A7" s="418" t="s">
        <v>4</v>
      </c>
      <c r="B7" s="418" t="s">
        <v>3</v>
      </c>
      <c r="C7" s="418" t="s">
        <v>11</v>
      </c>
      <c r="D7" s="419" t="s">
        <v>9</v>
      </c>
      <c r="E7" s="464" t="s">
        <v>6</v>
      </c>
      <c r="F7" s="465"/>
      <c r="G7" s="465"/>
      <c r="H7" s="465"/>
      <c r="I7" s="465"/>
      <c r="J7" s="465"/>
      <c r="K7" s="466"/>
      <c r="L7" s="418" t="s">
        <v>5</v>
      </c>
      <c r="M7" s="424" t="s">
        <v>7</v>
      </c>
      <c r="N7" s="461" t="s">
        <v>3145</v>
      </c>
    </row>
    <row r="8" spans="1:14">
      <c r="A8" s="418"/>
      <c r="B8" s="418"/>
      <c r="C8" s="418"/>
      <c r="D8" s="420"/>
      <c r="E8" s="388">
        <v>1</v>
      </c>
      <c r="F8" s="388">
        <v>2</v>
      </c>
      <c r="G8" s="388">
        <v>3</v>
      </c>
      <c r="H8" s="388">
        <v>4</v>
      </c>
      <c r="I8" s="388">
        <v>5</v>
      </c>
      <c r="J8" s="388">
        <v>6</v>
      </c>
      <c r="K8" s="388">
        <v>7</v>
      </c>
      <c r="L8" s="418"/>
      <c r="M8" s="424"/>
      <c r="N8" s="461"/>
    </row>
    <row r="9" spans="1:14">
      <c r="A9" s="391">
        <v>1</v>
      </c>
      <c r="B9" s="391">
        <v>18309012</v>
      </c>
      <c r="C9" s="391" t="s">
        <v>1893</v>
      </c>
      <c r="D9" s="391" t="s">
        <v>1889</v>
      </c>
      <c r="E9" s="179" t="s">
        <v>226</v>
      </c>
      <c r="F9" s="179" t="s">
        <v>226</v>
      </c>
      <c r="G9" s="179" t="s">
        <v>226</v>
      </c>
      <c r="H9" s="179" t="s">
        <v>226</v>
      </c>
      <c r="I9" s="391"/>
      <c r="J9" s="391"/>
      <c r="K9" s="391"/>
      <c r="L9" s="391"/>
      <c r="M9" s="391"/>
      <c r="N9" s="416">
        <v>1</v>
      </c>
    </row>
    <row r="10" spans="1:14">
      <c r="A10" s="391">
        <v>2</v>
      </c>
      <c r="B10" s="391">
        <v>19309036</v>
      </c>
      <c r="C10" s="391" t="s">
        <v>1894</v>
      </c>
      <c r="D10" s="391" t="s">
        <v>1861</v>
      </c>
      <c r="E10" s="391" t="s">
        <v>226</v>
      </c>
      <c r="F10" s="391" t="s">
        <v>226</v>
      </c>
      <c r="G10" s="179" t="s">
        <v>226</v>
      </c>
      <c r="H10" s="179" t="s">
        <v>226</v>
      </c>
      <c r="I10" s="391"/>
      <c r="J10" s="391"/>
      <c r="K10" s="391"/>
      <c r="L10" s="391"/>
      <c r="M10" s="391"/>
      <c r="N10" s="416">
        <v>1</v>
      </c>
    </row>
    <row r="11" spans="1:14">
      <c r="A11" s="391">
        <v>3</v>
      </c>
      <c r="B11" s="391">
        <v>19309051</v>
      </c>
      <c r="C11" s="391" t="s">
        <v>1895</v>
      </c>
      <c r="D11" s="391" t="s">
        <v>1861</v>
      </c>
      <c r="E11" s="391" t="s">
        <v>226</v>
      </c>
      <c r="F11" s="391" t="s">
        <v>226</v>
      </c>
      <c r="G11" s="179" t="s">
        <v>226</v>
      </c>
      <c r="H11" s="179" t="s">
        <v>226</v>
      </c>
      <c r="I11" s="391"/>
      <c r="J11" s="391"/>
      <c r="K11" s="391"/>
      <c r="L11" s="391"/>
      <c r="M11" s="391"/>
      <c r="N11" s="416">
        <v>1</v>
      </c>
    </row>
    <row r="12" spans="1:14">
      <c r="A12" s="391">
        <v>4</v>
      </c>
      <c r="B12" s="391">
        <v>19309033</v>
      </c>
      <c r="C12" s="391" t="s">
        <v>1896</v>
      </c>
      <c r="D12" s="391" t="s">
        <v>1861</v>
      </c>
      <c r="E12" s="391" t="s">
        <v>226</v>
      </c>
      <c r="F12" s="391" t="s">
        <v>226</v>
      </c>
      <c r="G12" s="391"/>
      <c r="H12" s="179" t="s">
        <v>226</v>
      </c>
      <c r="I12" s="391"/>
      <c r="J12" s="391"/>
      <c r="K12" s="391"/>
      <c r="L12" s="391"/>
      <c r="M12" s="391"/>
      <c r="N12" s="416">
        <v>1</v>
      </c>
    </row>
    <row r="13" spans="1:14">
      <c r="A13" s="391">
        <v>5</v>
      </c>
      <c r="B13" s="391">
        <v>18309029</v>
      </c>
      <c r="C13" s="391" t="s">
        <v>1897</v>
      </c>
      <c r="D13" s="391" t="s">
        <v>1889</v>
      </c>
      <c r="E13" s="391" t="s">
        <v>226</v>
      </c>
      <c r="F13" s="391" t="s">
        <v>226</v>
      </c>
      <c r="G13" s="179" t="s">
        <v>226</v>
      </c>
      <c r="H13" s="179" t="s">
        <v>226</v>
      </c>
      <c r="I13" s="391"/>
      <c r="J13" s="391"/>
      <c r="K13" s="391"/>
      <c r="L13" s="391"/>
      <c r="M13" s="391"/>
      <c r="N13" s="416">
        <v>1</v>
      </c>
    </row>
    <row r="14" spans="1:14">
      <c r="A14" s="391">
        <v>6</v>
      </c>
      <c r="B14" s="391">
        <v>19309001</v>
      </c>
      <c r="C14" s="391" t="s">
        <v>1898</v>
      </c>
      <c r="D14" s="391" t="s">
        <v>1899</v>
      </c>
      <c r="E14" s="391" t="s">
        <v>226</v>
      </c>
      <c r="F14" s="391" t="s">
        <v>226</v>
      </c>
      <c r="G14" s="179" t="s">
        <v>226</v>
      </c>
      <c r="H14" s="179" t="s">
        <v>226</v>
      </c>
      <c r="I14" s="391"/>
      <c r="J14" s="391"/>
      <c r="K14" s="391"/>
      <c r="L14" s="391"/>
      <c r="M14" s="391"/>
      <c r="N14" s="416">
        <v>1</v>
      </c>
    </row>
    <row r="15" spans="1:14">
      <c r="A15" s="391">
        <v>7</v>
      </c>
      <c r="B15" s="391">
        <v>18309023</v>
      </c>
      <c r="C15" s="391" t="s">
        <v>1900</v>
      </c>
      <c r="D15" s="391" t="s">
        <v>1889</v>
      </c>
      <c r="E15" s="391" t="s">
        <v>226</v>
      </c>
      <c r="F15" s="391" t="s">
        <v>226</v>
      </c>
      <c r="G15" s="179" t="s">
        <v>226</v>
      </c>
      <c r="H15" s="179" t="s">
        <v>226</v>
      </c>
      <c r="I15" s="391"/>
      <c r="J15" s="391"/>
      <c r="K15" s="391"/>
      <c r="L15" s="391"/>
      <c r="M15" s="391"/>
      <c r="N15" s="416">
        <v>1</v>
      </c>
    </row>
    <row r="16" spans="1:14">
      <c r="A16" s="391">
        <v>8</v>
      </c>
      <c r="B16" s="391">
        <v>19309053</v>
      </c>
      <c r="C16" s="391" t="s">
        <v>1901</v>
      </c>
      <c r="D16" s="391" t="s">
        <v>1861</v>
      </c>
      <c r="E16" s="391" t="s">
        <v>226</v>
      </c>
      <c r="F16" s="391" t="s">
        <v>226</v>
      </c>
      <c r="G16" s="179" t="s">
        <v>226</v>
      </c>
      <c r="H16" s="179" t="s">
        <v>226</v>
      </c>
      <c r="I16" s="391"/>
      <c r="J16" s="391"/>
      <c r="K16" s="391"/>
      <c r="L16" s="391"/>
      <c r="M16" s="391"/>
      <c r="N16" s="416">
        <v>1</v>
      </c>
    </row>
    <row r="17" spans="1:14">
      <c r="A17" s="391">
        <v>9</v>
      </c>
      <c r="B17" s="391">
        <v>18309013</v>
      </c>
      <c r="C17" s="391" t="s">
        <v>1902</v>
      </c>
      <c r="D17" s="391" t="s">
        <v>1889</v>
      </c>
      <c r="E17" s="391" t="s">
        <v>226</v>
      </c>
      <c r="F17" s="391" t="s">
        <v>226</v>
      </c>
      <c r="G17" s="179" t="s">
        <v>226</v>
      </c>
      <c r="H17" s="179" t="s">
        <v>226</v>
      </c>
      <c r="I17" s="391"/>
      <c r="J17" s="391"/>
      <c r="K17" s="391"/>
      <c r="L17" s="391"/>
      <c r="M17" s="391"/>
      <c r="N17" s="416">
        <v>1</v>
      </c>
    </row>
    <row r="18" spans="1:14">
      <c r="A18" s="391">
        <v>10</v>
      </c>
      <c r="B18" s="391">
        <v>18309021</v>
      </c>
      <c r="C18" s="391" t="s">
        <v>1903</v>
      </c>
      <c r="D18" s="391" t="s">
        <v>1889</v>
      </c>
      <c r="E18" s="391" t="s">
        <v>226</v>
      </c>
      <c r="F18" s="391" t="s">
        <v>226</v>
      </c>
      <c r="G18" s="179" t="s">
        <v>226</v>
      </c>
      <c r="H18" s="179" t="s">
        <v>226</v>
      </c>
      <c r="I18" s="391"/>
      <c r="J18" s="391"/>
      <c r="K18" s="391"/>
      <c r="L18" s="391"/>
      <c r="M18" s="391"/>
      <c r="N18" s="416">
        <v>1</v>
      </c>
    </row>
    <row r="19" spans="1:14">
      <c r="A19" s="391">
        <v>11</v>
      </c>
      <c r="B19" s="391">
        <v>19309035</v>
      </c>
      <c r="C19" s="391" t="s">
        <v>1904</v>
      </c>
      <c r="D19" s="391" t="s">
        <v>1889</v>
      </c>
      <c r="E19" s="391" t="s">
        <v>226</v>
      </c>
      <c r="F19" s="391" t="s">
        <v>226</v>
      </c>
      <c r="G19" s="391" t="s">
        <v>1905</v>
      </c>
      <c r="H19" s="391"/>
      <c r="I19" s="391"/>
      <c r="J19" s="391"/>
      <c r="K19" s="391"/>
      <c r="L19" s="391"/>
      <c r="M19" s="391"/>
      <c r="N19" s="416">
        <v>1</v>
      </c>
    </row>
    <row r="20" spans="1:14">
      <c r="A20" s="391">
        <v>12</v>
      </c>
      <c r="B20" s="391">
        <v>19309063</v>
      </c>
      <c r="C20" s="391" t="s">
        <v>1906</v>
      </c>
      <c r="D20" s="391" t="s">
        <v>1880</v>
      </c>
      <c r="E20" s="391" t="s">
        <v>226</v>
      </c>
      <c r="F20" s="391" t="s">
        <v>226</v>
      </c>
      <c r="G20" s="179" t="s">
        <v>226</v>
      </c>
      <c r="H20" s="179" t="s">
        <v>226</v>
      </c>
      <c r="I20" s="391"/>
      <c r="J20" s="391"/>
      <c r="K20" s="391"/>
      <c r="L20" s="391"/>
      <c r="M20" s="391"/>
      <c r="N20" s="416">
        <v>1</v>
      </c>
    </row>
    <row r="21" spans="1:14">
      <c r="A21" s="391">
        <v>13</v>
      </c>
      <c r="B21" s="391">
        <v>18309026</v>
      </c>
      <c r="C21" s="391" t="s">
        <v>1907</v>
      </c>
      <c r="D21" s="391" t="s">
        <v>1889</v>
      </c>
      <c r="E21" s="179" t="s">
        <v>226</v>
      </c>
      <c r="F21" s="179" t="s">
        <v>226</v>
      </c>
      <c r="G21" s="179" t="s">
        <v>226</v>
      </c>
      <c r="H21" s="179" t="s">
        <v>226</v>
      </c>
      <c r="I21" s="391"/>
      <c r="J21" s="391"/>
      <c r="K21" s="391"/>
      <c r="L21" s="391"/>
      <c r="M21" s="391"/>
      <c r="N21" s="416">
        <v>1</v>
      </c>
    </row>
    <row r="22" spans="1:14">
      <c r="A22" s="391">
        <v>14</v>
      </c>
      <c r="B22" s="391">
        <v>19309041</v>
      </c>
      <c r="C22" s="391" t="s">
        <v>1908</v>
      </c>
      <c r="D22" s="391" t="s">
        <v>1861</v>
      </c>
      <c r="E22" s="391" t="s">
        <v>226</v>
      </c>
      <c r="F22" s="391" t="s">
        <v>226</v>
      </c>
      <c r="G22" s="179" t="s">
        <v>226</v>
      </c>
      <c r="H22" s="179" t="s">
        <v>226</v>
      </c>
      <c r="I22" s="391"/>
      <c r="J22" s="391"/>
      <c r="K22" s="391"/>
      <c r="L22" s="391"/>
      <c r="M22" s="391"/>
      <c r="N22" s="416">
        <v>1</v>
      </c>
    </row>
    <row r="23" spans="1:14">
      <c r="A23" s="391">
        <v>15</v>
      </c>
      <c r="B23" s="391">
        <v>19309057</v>
      </c>
      <c r="C23" s="391" t="s">
        <v>1909</v>
      </c>
      <c r="D23" s="391" t="s">
        <v>1861</v>
      </c>
      <c r="E23" s="391" t="s">
        <v>226</v>
      </c>
      <c r="F23" s="391" t="s">
        <v>226</v>
      </c>
      <c r="G23" s="179" t="s">
        <v>226</v>
      </c>
      <c r="H23" s="179" t="s">
        <v>226</v>
      </c>
      <c r="I23" s="391"/>
      <c r="J23" s="391"/>
      <c r="K23" s="391"/>
      <c r="L23" s="391"/>
      <c r="M23" s="391"/>
      <c r="N23" s="416">
        <v>2</v>
      </c>
    </row>
    <row r="24" spans="1:14">
      <c r="A24" s="391">
        <v>16</v>
      </c>
      <c r="B24" s="391">
        <v>19309072</v>
      </c>
      <c r="C24" s="391" t="s">
        <v>1910</v>
      </c>
      <c r="D24" s="391" t="s">
        <v>1880</v>
      </c>
      <c r="E24" s="391" t="s">
        <v>226</v>
      </c>
      <c r="F24" s="391" t="s">
        <v>226</v>
      </c>
      <c r="G24" s="179" t="s">
        <v>226</v>
      </c>
      <c r="H24" s="179" t="s">
        <v>226</v>
      </c>
      <c r="I24" s="391"/>
      <c r="J24" s="391"/>
      <c r="K24" s="391"/>
      <c r="L24" s="391"/>
      <c r="M24" s="391"/>
      <c r="N24" s="14">
        <v>2</v>
      </c>
    </row>
    <row r="25" spans="1:14">
      <c r="A25" s="391">
        <v>17</v>
      </c>
      <c r="B25" s="391">
        <v>19309062</v>
      </c>
      <c r="C25" s="391" t="s">
        <v>1911</v>
      </c>
      <c r="D25" s="391" t="s">
        <v>1861</v>
      </c>
      <c r="E25" s="391" t="s">
        <v>226</v>
      </c>
      <c r="F25" s="391" t="s">
        <v>226</v>
      </c>
      <c r="G25" s="179" t="s">
        <v>226</v>
      </c>
      <c r="H25" s="179" t="s">
        <v>226</v>
      </c>
      <c r="I25" s="391"/>
      <c r="J25" s="391"/>
      <c r="K25" s="391"/>
      <c r="L25" s="391"/>
      <c r="M25" s="391"/>
      <c r="N25" s="14">
        <v>2</v>
      </c>
    </row>
    <row r="26" spans="1:14">
      <c r="A26" s="391">
        <v>18</v>
      </c>
      <c r="B26" s="391">
        <v>18309018</v>
      </c>
      <c r="C26" s="391" t="s">
        <v>1912</v>
      </c>
      <c r="D26" s="391" t="s">
        <v>1889</v>
      </c>
      <c r="E26" s="391" t="s">
        <v>226</v>
      </c>
      <c r="F26" s="391" t="s">
        <v>226</v>
      </c>
      <c r="G26" s="179" t="s">
        <v>226</v>
      </c>
      <c r="H26" s="179" t="s">
        <v>226</v>
      </c>
      <c r="I26" s="391"/>
      <c r="J26" s="391"/>
      <c r="K26" s="391"/>
      <c r="L26" s="391"/>
      <c r="M26" s="391"/>
      <c r="N26" s="14">
        <v>2</v>
      </c>
    </row>
    <row r="27" spans="1:14">
      <c r="A27" s="391">
        <v>19</v>
      </c>
      <c r="B27" s="391">
        <v>18309005</v>
      </c>
      <c r="C27" s="391" t="s">
        <v>1913</v>
      </c>
      <c r="D27" s="391" t="s">
        <v>1889</v>
      </c>
      <c r="E27" s="391" t="s">
        <v>226</v>
      </c>
      <c r="F27" s="391" t="s">
        <v>226</v>
      </c>
      <c r="G27" s="179" t="s">
        <v>226</v>
      </c>
      <c r="H27" s="179" t="s">
        <v>226</v>
      </c>
      <c r="I27" s="391"/>
      <c r="J27" s="391"/>
      <c r="K27" s="391"/>
      <c r="L27" s="391"/>
      <c r="M27" s="391"/>
      <c r="N27" s="14">
        <v>2</v>
      </c>
    </row>
    <row r="28" spans="1:14">
      <c r="A28" s="391">
        <v>20</v>
      </c>
      <c r="B28" s="391">
        <v>18309006</v>
      </c>
      <c r="C28" s="391" t="s">
        <v>1914</v>
      </c>
      <c r="D28" s="391" t="s">
        <v>1889</v>
      </c>
      <c r="E28" s="391" t="s">
        <v>226</v>
      </c>
      <c r="F28" s="391" t="s">
        <v>226</v>
      </c>
      <c r="G28" s="179" t="s">
        <v>226</v>
      </c>
      <c r="H28" s="179" t="s">
        <v>226</v>
      </c>
      <c r="I28" s="391"/>
      <c r="J28" s="391"/>
      <c r="K28" s="391"/>
      <c r="L28" s="391"/>
      <c r="M28" s="391"/>
      <c r="N28" s="14">
        <v>2</v>
      </c>
    </row>
    <row r="29" spans="1:14">
      <c r="A29" s="391">
        <v>21</v>
      </c>
      <c r="B29" s="391">
        <v>18309020</v>
      </c>
      <c r="C29" s="391" t="s">
        <v>1915</v>
      </c>
      <c r="D29" s="391" t="s">
        <v>1889</v>
      </c>
      <c r="E29" s="391" t="s">
        <v>226</v>
      </c>
      <c r="F29" s="391" t="s">
        <v>226</v>
      </c>
      <c r="G29" s="179" t="s">
        <v>226</v>
      </c>
      <c r="H29" s="391"/>
      <c r="I29" s="391"/>
      <c r="J29" s="391"/>
      <c r="K29" s="391"/>
      <c r="L29" s="391"/>
      <c r="M29" s="391"/>
      <c r="N29" s="14">
        <v>2</v>
      </c>
    </row>
    <row r="30" spans="1:14">
      <c r="A30" s="391">
        <v>22</v>
      </c>
      <c r="B30" s="391">
        <v>19309045</v>
      </c>
      <c r="C30" s="391" t="s">
        <v>1916</v>
      </c>
      <c r="D30" s="391" t="s">
        <v>1861</v>
      </c>
      <c r="E30" s="391" t="s">
        <v>226</v>
      </c>
      <c r="F30" s="391" t="s">
        <v>226</v>
      </c>
      <c r="G30" s="179" t="s">
        <v>226</v>
      </c>
      <c r="H30" s="179" t="s">
        <v>226</v>
      </c>
      <c r="I30" s="391"/>
      <c r="J30" s="391"/>
      <c r="K30" s="391"/>
      <c r="L30" s="391"/>
      <c r="M30" s="391"/>
      <c r="N30" s="14">
        <v>2</v>
      </c>
    </row>
    <row r="31" spans="1:14">
      <c r="A31" s="391">
        <v>23</v>
      </c>
      <c r="B31" s="391">
        <v>18309015</v>
      </c>
      <c r="C31" s="391" t="s">
        <v>1917</v>
      </c>
      <c r="D31" s="391" t="s">
        <v>1889</v>
      </c>
      <c r="E31" s="391" t="s">
        <v>226</v>
      </c>
      <c r="F31" s="391" t="s">
        <v>226</v>
      </c>
      <c r="G31" s="179" t="s">
        <v>226</v>
      </c>
      <c r="H31" s="391"/>
      <c r="I31" s="391"/>
      <c r="J31" s="391"/>
      <c r="K31" s="391"/>
      <c r="L31" s="391"/>
      <c r="M31" s="391"/>
      <c r="N31" s="14">
        <v>2</v>
      </c>
    </row>
    <row r="32" spans="1:14">
      <c r="A32" s="391">
        <v>24</v>
      </c>
      <c r="B32" s="391">
        <v>19309067</v>
      </c>
      <c r="C32" s="391" t="s">
        <v>1918</v>
      </c>
      <c r="D32" s="391" t="s">
        <v>1861</v>
      </c>
      <c r="E32" s="391" t="s">
        <v>226</v>
      </c>
      <c r="F32" s="391" t="s">
        <v>226</v>
      </c>
      <c r="G32" s="391"/>
      <c r="H32" s="179" t="s">
        <v>226</v>
      </c>
      <c r="I32" s="391"/>
      <c r="J32" s="391"/>
      <c r="K32" s="391"/>
      <c r="L32" s="391"/>
      <c r="M32" s="391"/>
      <c r="N32" s="14">
        <v>2</v>
      </c>
    </row>
    <row r="33" spans="1:14">
      <c r="A33" s="391">
        <v>25</v>
      </c>
      <c r="B33" s="391">
        <v>18309027</v>
      </c>
      <c r="C33" s="391" t="s">
        <v>1919</v>
      </c>
      <c r="D33" s="391" t="s">
        <v>1889</v>
      </c>
      <c r="E33" s="391" t="s">
        <v>226</v>
      </c>
      <c r="F33" s="391" t="s">
        <v>226</v>
      </c>
      <c r="G33" s="179" t="s">
        <v>226</v>
      </c>
      <c r="H33" s="179" t="s">
        <v>226</v>
      </c>
      <c r="I33" s="391"/>
      <c r="J33" s="391"/>
      <c r="K33" s="391"/>
      <c r="L33" s="391"/>
      <c r="M33" s="391"/>
      <c r="N33" s="14">
        <v>2</v>
      </c>
    </row>
    <row r="34" spans="1:14">
      <c r="A34" s="391">
        <v>26</v>
      </c>
      <c r="B34" s="391">
        <v>19309030</v>
      </c>
      <c r="C34" s="391" t="s">
        <v>1920</v>
      </c>
      <c r="D34" s="391" t="s">
        <v>1861</v>
      </c>
      <c r="E34" s="391" t="s">
        <v>226</v>
      </c>
      <c r="F34" s="391" t="s">
        <v>226</v>
      </c>
      <c r="G34" s="179" t="s">
        <v>226</v>
      </c>
      <c r="H34" s="179" t="s">
        <v>226</v>
      </c>
      <c r="I34" s="391"/>
      <c r="J34" s="391"/>
      <c r="K34" s="391"/>
      <c r="L34" s="391"/>
      <c r="M34" s="391"/>
      <c r="N34" s="14">
        <v>2</v>
      </c>
    </row>
    <row r="35" spans="1:14">
      <c r="A35" s="391">
        <v>27</v>
      </c>
      <c r="B35" s="391">
        <v>19309029</v>
      </c>
      <c r="C35" s="391" t="s">
        <v>1921</v>
      </c>
      <c r="D35" s="391" t="s">
        <v>1861</v>
      </c>
      <c r="E35" s="391" t="s">
        <v>226</v>
      </c>
      <c r="F35" s="391" t="s">
        <v>226</v>
      </c>
      <c r="G35" s="179" t="s">
        <v>226</v>
      </c>
      <c r="H35" s="179" t="s">
        <v>226</v>
      </c>
      <c r="I35" s="391"/>
      <c r="J35" s="391"/>
      <c r="K35" s="391"/>
      <c r="L35" s="391"/>
      <c r="M35" s="391"/>
      <c r="N35" s="14">
        <v>2</v>
      </c>
    </row>
    <row r="36" spans="1:14">
      <c r="A36" s="391">
        <v>28</v>
      </c>
      <c r="B36" s="391">
        <v>19309054</v>
      </c>
      <c r="C36" s="391" t="s">
        <v>1922</v>
      </c>
      <c r="D36" s="391" t="s">
        <v>1861</v>
      </c>
      <c r="E36" s="391" t="s">
        <v>226</v>
      </c>
      <c r="F36" s="391" t="s">
        <v>226</v>
      </c>
      <c r="G36" s="179" t="s">
        <v>226</v>
      </c>
      <c r="H36" s="179" t="s">
        <v>226</v>
      </c>
      <c r="I36" s="391"/>
      <c r="J36" s="391"/>
      <c r="K36" s="391"/>
      <c r="L36" s="391"/>
      <c r="M36" s="391"/>
      <c r="N36" s="14">
        <v>2</v>
      </c>
    </row>
    <row r="37" spans="1:14">
      <c r="A37" s="391">
        <v>29</v>
      </c>
      <c r="B37" s="391">
        <v>18309036</v>
      </c>
      <c r="C37" s="391" t="s">
        <v>1923</v>
      </c>
      <c r="D37" s="391" t="s">
        <v>1889</v>
      </c>
      <c r="E37" s="391"/>
      <c r="F37" s="391"/>
      <c r="G37" s="179" t="s">
        <v>226</v>
      </c>
      <c r="H37" s="179" t="s">
        <v>226</v>
      </c>
      <c r="I37" s="391"/>
      <c r="J37" s="391"/>
      <c r="K37" s="391"/>
      <c r="L37" s="391"/>
      <c r="M37" s="391"/>
      <c r="N37" s="14">
        <v>2</v>
      </c>
    </row>
    <row r="38" spans="1:14">
      <c r="A38" s="391"/>
      <c r="B38" s="391"/>
      <c r="C38" s="391"/>
      <c r="D38" s="391"/>
      <c r="E38" s="391"/>
      <c r="F38" s="391"/>
      <c r="G38" s="391"/>
      <c r="H38" s="391"/>
      <c r="I38" s="391"/>
      <c r="J38" s="391"/>
      <c r="K38" s="391"/>
      <c r="L38" s="391"/>
      <c r="M38" s="391"/>
    </row>
    <row r="40" spans="1:14">
      <c r="A40" s="467" t="s">
        <v>0</v>
      </c>
      <c r="B40" s="467"/>
      <c r="C40" s="387" t="s">
        <v>1891</v>
      </c>
    </row>
    <row r="41" spans="1:14">
      <c r="A41" s="467" t="s">
        <v>1</v>
      </c>
      <c r="B41" s="467"/>
      <c r="C41" s="387" t="s">
        <v>3740</v>
      </c>
    </row>
    <row r="42" spans="1:14">
      <c r="A42" s="467" t="s">
        <v>2</v>
      </c>
      <c r="B42" s="467"/>
      <c r="C42" s="387" t="s">
        <v>1859</v>
      </c>
    </row>
    <row r="44" spans="1:14">
      <c r="A44" s="461" t="s">
        <v>4</v>
      </c>
      <c r="B44" s="461" t="s">
        <v>3</v>
      </c>
      <c r="C44" s="461" t="s">
        <v>11</v>
      </c>
      <c r="D44" s="462" t="s">
        <v>9</v>
      </c>
      <c r="E44" s="464" t="s">
        <v>6</v>
      </c>
      <c r="F44" s="465"/>
      <c r="G44" s="465"/>
      <c r="H44" s="465"/>
      <c r="I44" s="465"/>
      <c r="J44" s="465"/>
      <c r="K44" s="466"/>
      <c r="L44" s="461" t="s">
        <v>5</v>
      </c>
      <c r="M44" s="460" t="s">
        <v>7</v>
      </c>
      <c r="N44" s="461" t="s">
        <v>3145</v>
      </c>
    </row>
    <row r="45" spans="1:14">
      <c r="A45" s="461"/>
      <c r="B45" s="461"/>
      <c r="C45" s="461"/>
      <c r="D45" s="463"/>
      <c r="E45" s="388">
        <v>1</v>
      </c>
      <c r="F45" s="388">
        <v>2</v>
      </c>
      <c r="G45" s="388">
        <v>3</v>
      </c>
      <c r="H45" s="388">
        <v>4</v>
      </c>
      <c r="I45" s="388">
        <v>5</v>
      </c>
      <c r="J45" s="388">
        <v>6</v>
      </c>
      <c r="K45" s="388">
        <v>7</v>
      </c>
      <c r="L45" s="461"/>
      <c r="M45" s="460"/>
      <c r="N45" s="461"/>
    </row>
    <row r="46" spans="1:14">
      <c r="A46" s="391">
        <v>1</v>
      </c>
      <c r="B46" s="391">
        <v>18309035</v>
      </c>
      <c r="C46" s="391" t="s">
        <v>3741</v>
      </c>
      <c r="D46" s="391" t="s">
        <v>1864</v>
      </c>
      <c r="E46" s="179" t="s">
        <v>226</v>
      </c>
      <c r="F46" s="179" t="s">
        <v>226</v>
      </c>
      <c r="G46" s="179" t="s">
        <v>226</v>
      </c>
      <c r="H46" s="391" t="s">
        <v>226</v>
      </c>
      <c r="I46" s="391"/>
      <c r="J46" s="391"/>
      <c r="K46" s="391"/>
      <c r="L46" s="391"/>
      <c r="M46" s="391"/>
      <c r="N46" s="416">
        <v>1</v>
      </c>
    </row>
    <row r="47" spans="1:14">
      <c r="A47" s="391">
        <v>2</v>
      </c>
      <c r="B47" s="391">
        <v>20306003</v>
      </c>
      <c r="C47" s="391" t="s">
        <v>3742</v>
      </c>
      <c r="D47" s="391" t="s">
        <v>3743</v>
      </c>
      <c r="E47" s="391" t="s">
        <v>226</v>
      </c>
      <c r="F47" s="391" t="s">
        <v>226</v>
      </c>
      <c r="G47" s="391" t="s">
        <v>226</v>
      </c>
      <c r="H47" s="391" t="s">
        <v>226</v>
      </c>
      <c r="I47" s="391"/>
      <c r="J47" s="391"/>
      <c r="K47" s="391"/>
      <c r="L47" s="391"/>
      <c r="M47" s="391"/>
      <c r="N47" s="416">
        <v>1</v>
      </c>
    </row>
    <row r="48" spans="1:14">
      <c r="A48" s="391">
        <v>3</v>
      </c>
      <c r="B48" s="391">
        <v>19309027</v>
      </c>
      <c r="C48" s="391" t="s">
        <v>3744</v>
      </c>
      <c r="D48" s="391" t="s">
        <v>1872</v>
      </c>
      <c r="E48" s="391" t="s">
        <v>226</v>
      </c>
      <c r="F48" s="391" t="s">
        <v>226</v>
      </c>
      <c r="G48" s="391" t="s">
        <v>226</v>
      </c>
      <c r="H48" s="391" t="s">
        <v>226</v>
      </c>
      <c r="I48" s="391"/>
      <c r="J48" s="391"/>
      <c r="K48" s="391"/>
      <c r="L48" s="391"/>
      <c r="M48" s="391"/>
      <c r="N48" s="416">
        <v>1</v>
      </c>
    </row>
    <row r="49" spans="1:14">
      <c r="A49" s="391">
        <v>4</v>
      </c>
      <c r="B49" s="391">
        <v>19309028</v>
      </c>
      <c r="C49" s="391" t="s">
        <v>3745</v>
      </c>
      <c r="D49" s="391" t="s">
        <v>1872</v>
      </c>
      <c r="E49" s="391" t="s">
        <v>226</v>
      </c>
      <c r="F49" s="391" t="s">
        <v>226</v>
      </c>
      <c r="G49" s="391" t="s">
        <v>226</v>
      </c>
      <c r="H49" s="391" t="s">
        <v>226</v>
      </c>
      <c r="I49" s="391"/>
      <c r="J49" s="391"/>
      <c r="K49" s="391"/>
      <c r="L49" s="391"/>
      <c r="M49" s="391"/>
      <c r="N49" s="416">
        <v>1</v>
      </c>
    </row>
    <row r="50" spans="1:14">
      <c r="A50" s="391">
        <v>5</v>
      </c>
      <c r="B50" s="391">
        <v>19309002</v>
      </c>
      <c r="C50" s="391" t="s">
        <v>3746</v>
      </c>
      <c r="D50" s="391" t="s">
        <v>3747</v>
      </c>
      <c r="E50" s="391" t="s">
        <v>226</v>
      </c>
      <c r="F50" s="391" t="s">
        <v>226</v>
      </c>
      <c r="G50" s="391" t="s">
        <v>226</v>
      </c>
      <c r="H50" s="391" t="s">
        <v>226</v>
      </c>
      <c r="I50" s="391"/>
      <c r="J50" s="391"/>
      <c r="K50" s="391"/>
      <c r="L50" s="391"/>
      <c r="M50" s="391"/>
      <c r="N50" s="416">
        <v>1</v>
      </c>
    </row>
    <row r="51" spans="1:14">
      <c r="A51" s="391">
        <v>6</v>
      </c>
      <c r="B51" s="391">
        <v>20306002</v>
      </c>
      <c r="C51" s="391" t="s">
        <v>3748</v>
      </c>
      <c r="D51" s="391" t="s">
        <v>3749</v>
      </c>
      <c r="E51" s="391" t="s">
        <v>226</v>
      </c>
      <c r="F51" s="391" t="s">
        <v>226</v>
      </c>
      <c r="G51" s="391" t="s">
        <v>226</v>
      </c>
      <c r="H51" s="391" t="s">
        <v>226</v>
      </c>
      <c r="I51" s="391"/>
      <c r="J51" s="391"/>
      <c r="K51" s="391"/>
      <c r="L51" s="391"/>
      <c r="M51" s="391"/>
      <c r="N51" s="416">
        <v>1</v>
      </c>
    </row>
    <row r="52" spans="1:14">
      <c r="A52" s="391">
        <v>7</v>
      </c>
      <c r="B52" s="391">
        <v>18309032</v>
      </c>
      <c r="C52" s="391" t="s">
        <v>3750</v>
      </c>
      <c r="D52" s="391" t="s">
        <v>1864</v>
      </c>
      <c r="E52" s="391" t="s">
        <v>226</v>
      </c>
      <c r="F52" s="391" t="s">
        <v>226</v>
      </c>
      <c r="G52" s="391" t="s">
        <v>226</v>
      </c>
      <c r="H52" s="391" t="s">
        <v>226</v>
      </c>
      <c r="I52" s="391"/>
      <c r="J52" s="391"/>
      <c r="K52" s="391"/>
      <c r="L52" s="391"/>
      <c r="M52" s="391"/>
      <c r="N52" s="416">
        <v>1</v>
      </c>
    </row>
    <row r="53" spans="1:14">
      <c r="A53" s="391">
        <v>8</v>
      </c>
      <c r="B53" s="391">
        <v>18309037</v>
      </c>
      <c r="C53" s="391" t="s">
        <v>3751</v>
      </c>
      <c r="D53" s="391" t="s">
        <v>3752</v>
      </c>
      <c r="E53" s="391" t="s">
        <v>226</v>
      </c>
      <c r="F53" s="391" t="s">
        <v>226</v>
      </c>
      <c r="G53" s="391" t="s">
        <v>226</v>
      </c>
      <c r="H53" s="391" t="s">
        <v>3753</v>
      </c>
      <c r="I53" s="391"/>
      <c r="J53" s="391"/>
      <c r="K53" s="391"/>
      <c r="L53" s="391"/>
      <c r="M53" s="391"/>
      <c r="N53" s="416">
        <v>1</v>
      </c>
    </row>
    <row r="54" spans="1:14">
      <c r="A54" s="391">
        <v>9</v>
      </c>
      <c r="B54" s="391">
        <v>18309034</v>
      </c>
      <c r="C54" s="391" t="s">
        <v>3754</v>
      </c>
      <c r="D54" s="391" t="s">
        <v>1864</v>
      </c>
      <c r="E54" s="391" t="s">
        <v>226</v>
      </c>
      <c r="F54" s="391" t="s">
        <v>226</v>
      </c>
      <c r="G54" s="391" t="s">
        <v>226</v>
      </c>
      <c r="H54" s="391" t="s">
        <v>226</v>
      </c>
      <c r="I54" s="391"/>
      <c r="J54" s="391"/>
      <c r="K54" s="391"/>
      <c r="L54" s="391"/>
      <c r="M54" s="391"/>
      <c r="N54" s="416">
        <v>1</v>
      </c>
    </row>
    <row r="55" spans="1:14">
      <c r="A55" s="391">
        <v>10</v>
      </c>
      <c r="B55" s="391">
        <v>18309039</v>
      </c>
      <c r="C55" s="391" t="s">
        <v>3755</v>
      </c>
      <c r="D55" s="391" t="s">
        <v>1864</v>
      </c>
      <c r="E55" s="391" t="s">
        <v>226</v>
      </c>
      <c r="F55" s="391" t="s">
        <v>226</v>
      </c>
      <c r="G55" s="391" t="s">
        <v>226</v>
      </c>
      <c r="H55" s="391" t="s">
        <v>226</v>
      </c>
      <c r="I55" s="391"/>
      <c r="J55" s="391"/>
      <c r="K55" s="391"/>
      <c r="L55" s="391"/>
      <c r="M55" s="391"/>
      <c r="N55" s="416">
        <v>1</v>
      </c>
    </row>
    <row r="56" spans="1:14">
      <c r="A56" s="391">
        <v>11</v>
      </c>
      <c r="B56" s="391">
        <v>18309030</v>
      </c>
      <c r="C56" s="391" t="s">
        <v>3756</v>
      </c>
      <c r="D56" s="391" t="s">
        <v>1864</v>
      </c>
      <c r="E56" s="391" t="s">
        <v>226</v>
      </c>
      <c r="F56" s="391" t="s">
        <v>226</v>
      </c>
      <c r="G56" s="391" t="s">
        <v>226</v>
      </c>
      <c r="H56" s="391" t="s">
        <v>226</v>
      </c>
      <c r="I56" s="391"/>
      <c r="J56" s="391"/>
      <c r="K56" s="391"/>
      <c r="L56" s="391"/>
      <c r="M56" s="391"/>
      <c r="N56" s="416">
        <v>1</v>
      </c>
    </row>
    <row r="57" spans="1:14">
      <c r="A57" s="391">
        <v>12</v>
      </c>
      <c r="B57" s="391">
        <v>19309033</v>
      </c>
      <c r="C57" s="391" t="s">
        <v>3757</v>
      </c>
      <c r="D57" s="391" t="s">
        <v>3758</v>
      </c>
      <c r="E57" s="391" t="s">
        <v>226</v>
      </c>
      <c r="F57" s="391" t="s">
        <v>226</v>
      </c>
      <c r="G57" s="391" t="s">
        <v>226</v>
      </c>
      <c r="H57" s="391" t="s">
        <v>226</v>
      </c>
      <c r="I57" s="391"/>
      <c r="J57" s="391"/>
      <c r="K57" s="391"/>
      <c r="L57" s="391"/>
      <c r="M57" s="391"/>
      <c r="N57" s="416">
        <v>1</v>
      </c>
    </row>
  </sheetData>
  <mergeCells count="18">
    <mergeCell ref="A41:B41"/>
    <mergeCell ref="A1:M1"/>
    <mergeCell ref="A2:M2"/>
    <mergeCell ref="A4:B4"/>
    <mergeCell ref="A5:B5"/>
    <mergeCell ref="A6:B6"/>
    <mergeCell ref="N7:N8"/>
    <mergeCell ref="A40:B40"/>
    <mergeCell ref="A42:B42"/>
    <mergeCell ref="A44:A45"/>
    <mergeCell ref="B44:B45"/>
    <mergeCell ref="C44:C45"/>
    <mergeCell ref="D44:D45"/>
    <mergeCell ref="E44:K44"/>
    <mergeCell ref="L44:L45"/>
    <mergeCell ref="M44:M45"/>
    <mergeCell ref="N44:N45"/>
    <mergeCell ref="E7:K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51"/>
  <sheetViews>
    <sheetView workbookViewId="0">
      <selection activeCell="C16" sqref="C16"/>
    </sheetView>
  </sheetViews>
  <sheetFormatPr defaultRowHeight="15"/>
  <cols>
    <col min="1" max="1" width="3.85546875" bestFit="1" customWidth="1"/>
    <col min="2" max="2" width="9" bestFit="1" customWidth="1"/>
    <col min="3" max="3" width="41.5703125" bestFit="1" customWidth="1"/>
    <col min="4" max="4" width="14.28515625" bestFit="1" customWidth="1"/>
    <col min="5" max="5" width="25.28515625" bestFit="1" customWidth="1"/>
    <col min="6" max="9" width="3" bestFit="1" customWidth="1"/>
    <col min="10" max="11" width="2" bestFit="1" customWidth="1"/>
    <col min="12" max="12" width="6.42578125" bestFit="1" customWidth="1"/>
    <col min="13" max="13" width="8.85546875" bestFit="1" customWidth="1"/>
    <col min="14" max="14" width="11" bestFit="1" customWidth="1"/>
  </cols>
  <sheetData>
    <row r="1" spans="1:14" ht="18.75">
      <c r="A1" s="468" t="s">
        <v>10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4" ht="18.75">
      <c r="A2" s="468" t="s">
        <v>8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  <c r="L2" s="468"/>
      <c r="M2" s="468"/>
    </row>
    <row r="3" spans="1:14" ht="18.7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14">
      <c r="A4" s="467" t="s">
        <v>0</v>
      </c>
      <c r="B4" s="467"/>
      <c r="C4" s="177" t="s">
        <v>1924</v>
      </c>
      <c r="D4" s="175"/>
      <c r="E4" s="1"/>
      <c r="F4" s="175"/>
      <c r="G4" s="175"/>
      <c r="H4" s="175"/>
      <c r="I4" s="175"/>
      <c r="J4" s="175"/>
      <c r="K4" s="175"/>
      <c r="L4" s="175"/>
      <c r="M4" s="175"/>
    </row>
    <row r="5" spans="1:14">
      <c r="A5" s="467" t="s">
        <v>1</v>
      </c>
      <c r="B5" s="467"/>
      <c r="C5" s="177" t="s">
        <v>1925</v>
      </c>
      <c r="D5" s="175"/>
      <c r="E5" s="1"/>
      <c r="F5" s="175"/>
      <c r="G5" s="175"/>
      <c r="H5" s="175"/>
      <c r="I5" s="175"/>
      <c r="J5" s="175"/>
      <c r="K5" s="175"/>
      <c r="L5" s="175"/>
      <c r="M5" s="175"/>
    </row>
    <row r="6" spans="1:14">
      <c r="A6" s="467" t="s">
        <v>2</v>
      </c>
      <c r="B6" s="467"/>
      <c r="C6" s="177" t="str">
        <f>[1]BA_R1!C4</f>
        <v>:  Irda Sari, S.ST., M.M.</v>
      </c>
      <c r="D6" s="175"/>
      <c r="E6" s="1"/>
      <c r="F6" s="175"/>
      <c r="G6" s="175"/>
      <c r="H6" s="175"/>
      <c r="I6" s="175"/>
      <c r="J6" s="175"/>
      <c r="K6" s="175"/>
      <c r="L6" s="175"/>
      <c r="M6" s="175"/>
    </row>
    <row r="7" spans="1:14" ht="45">
      <c r="A7" s="186" t="s">
        <v>4</v>
      </c>
      <c r="B7" s="186" t="s">
        <v>3</v>
      </c>
      <c r="C7" s="186" t="s">
        <v>11</v>
      </c>
      <c r="D7" s="184" t="s">
        <v>9</v>
      </c>
      <c r="E7" s="181" t="s">
        <v>6</v>
      </c>
      <c r="F7" s="182"/>
      <c r="G7" s="182"/>
      <c r="H7" s="182"/>
      <c r="I7" s="182"/>
      <c r="J7" s="182"/>
      <c r="K7" s="183"/>
      <c r="L7" s="186" t="s">
        <v>5</v>
      </c>
      <c r="M7" s="188" t="s">
        <v>7</v>
      </c>
      <c r="N7" s="461" t="s">
        <v>3145</v>
      </c>
    </row>
    <row r="8" spans="1:14">
      <c r="A8" s="186"/>
      <c r="B8" s="186"/>
      <c r="C8" s="186"/>
      <c r="D8" s="185"/>
      <c r="E8" s="178">
        <v>1</v>
      </c>
      <c r="F8" s="178">
        <v>2</v>
      </c>
      <c r="G8" s="178">
        <v>3</v>
      </c>
      <c r="H8" s="178">
        <v>4</v>
      </c>
      <c r="I8" s="178">
        <v>5</v>
      </c>
      <c r="J8" s="178">
        <v>6</v>
      </c>
      <c r="K8" s="178">
        <v>7</v>
      </c>
      <c r="L8" s="186"/>
      <c r="M8" s="188"/>
      <c r="N8" s="461"/>
    </row>
    <row r="9" spans="1:14" ht="15" customHeight="1">
      <c r="A9" s="105">
        <v>1</v>
      </c>
      <c r="B9" s="167">
        <v>19303219</v>
      </c>
      <c r="C9" s="167" t="s">
        <v>1926</v>
      </c>
      <c r="D9" s="167" t="s">
        <v>214</v>
      </c>
      <c r="E9" s="167">
        <v>1</v>
      </c>
      <c r="F9" s="176">
        <v>1</v>
      </c>
      <c r="G9" s="176">
        <v>1</v>
      </c>
      <c r="H9" s="176">
        <v>1</v>
      </c>
      <c r="I9" s="176">
        <v>1</v>
      </c>
      <c r="J9" s="176"/>
      <c r="K9" s="176"/>
      <c r="L9" s="176"/>
      <c r="M9" s="176"/>
      <c r="N9" s="359">
        <v>1</v>
      </c>
    </row>
    <row r="10" spans="1:14">
      <c r="A10" s="176">
        <f>1+A9</f>
        <v>2</v>
      </c>
      <c r="B10" s="167" t="s">
        <v>1927</v>
      </c>
      <c r="C10" s="167" t="s">
        <v>1928</v>
      </c>
      <c r="D10" s="167" t="s">
        <v>212</v>
      </c>
      <c r="E10" s="176">
        <v>1</v>
      </c>
      <c r="F10" s="176">
        <v>1</v>
      </c>
      <c r="G10" s="176">
        <v>1</v>
      </c>
      <c r="H10" s="176">
        <v>1</v>
      </c>
      <c r="I10" s="176">
        <v>1</v>
      </c>
      <c r="J10" s="176"/>
      <c r="K10" s="176"/>
      <c r="L10" s="176"/>
      <c r="M10" s="176"/>
      <c r="N10" s="359">
        <v>1</v>
      </c>
    </row>
    <row r="11" spans="1:14">
      <c r="A11" s="176">
        <f t="shared" ref="A11:A29" si="0">1+A10</f>
        <v>3</v>
      </c>
      <c r="B11" s="167" t="s">
        <v>1929</v>
      </c>
      <c r="C11" s="167" t="s">
        <v>1930</v>
      </c>
      <c r="D11" s="167" t="s">
        <v>212</v>
      </c>
      <c r="E11" s="176">
        <v>1</v>
      </c>
      <c r="F11" s="176">
        <v>1</v>
      </c>
      <c r="G11" s="176">
        <v>1</v>
      </c>
      <c r="H11" s="176">
        <v>1</v>
      </c>
      <c r="I11" s="176">
        <v>1</v>
      </c>
      <c r="J11" s="176"/>
      <c r="K11" s="176"/>
      <c r="L11" s="176"/>
      <c r="M11" s="176"/>
      <c r="N11" s="359">
        <v>1</v>
      </c>
    </row>
    <row r="12" spans="1:14">
      <c r="A12" s="176">
        <f t="shared" si="0"/>
        <v>4</v>
      </c>
      <c r="B12" s="167" t="s">
        <v>1931</v>
      </c>
      <c r="C12" s="167" t="s">
        <v>1932</v>
      </c>
      <c r="D12" s="167" t="s">
        <v>212</v>
      </c>
      <c r="E12" s="176">
        <v>1</v>
      </c>
      <c r="F12" s="176">
        <v>1</v>
      </c>
      <c r="G12" s="176">
        <v>1</v>
      </c>
      <c r="H12" s="176">
        <v>1</v>
      </c>
      <c r="I12" s="176">
        <v>1</v>
      </c>
      <c r="J12" s="176"/>
      <c r="K12" s="176"/>
      <c r="L12" s="176"/>
      <c r="M12" s="176"/>
      <c r="N12" s="359">
        <v>1</v>
      </c>
    </row>
    <row r="13" spans="1:14">
      <c r="A13" s="176">
        <f t="shared" si="0"/>
        <v>5</v>
      </c>
      <c r="B13" s="167" t="s">
        <v>1933</v>
      </c>
      <c r="C13" s="167" t="s">
        <v>1934</v>
      </c>
      <c r="D13" s="167" t="s">
        <v>212</v>
      </c>
      <c r="E13" s="176">
        <v>1</v>
      </c>
      <c r="F13" s="176">
        <v>1</v>
      </c>
      <c r="G13" s="176">
        <v>1</v>
      </c>
      <c r="H13" s="176">
        <v>1</v>
      </c>
      <c r="I13" s="176">
        <v>1</v>
      </c>
      <c r="J13" s="176"/>
      <c r="K13" s="176"/>
      <c r="L13" s="176"/>
      <c r="M13" s="176"/>
      <c r="N13" s="359">
        <v>1</v>
      </c>
    </row>
    <row r="14" spans="1:14">
      <c r="A14" s="176">
        <f t="shared" si="0"/>
        <v>6</v>
      </c>
      <c r="B14" s="167" t="s">
        <v>1935</v>
      </c>
      <c r="C14" s="167" t="s">
        <v>1936</v>
      </c>
      <c r="D14" s="167" t="s">
        <v>212</v>
      </c>
      <c r="E14" s="176">
        <v>1</v>
      </c>
      <c r="F14" s="176">
        <v>1</v>
      </c>
      <c r="G14" s="176">
        <v>1</v>
      </c>
      <c r="H14" s="176">
        <v>1</v>
      </c>
      <c r="I14" s="176">
        <v>1</v>
      </c>
      <c r="J14" s="176"/>
      <c r="K14" s="176"/>
      <c r="L14" s="176"/>
      <c r="M14" s="176"/>
      <c r="N14" s="359">
        <v>1</v>
      </c>
    </row>
    <row r="15" spans="1:14">
      <c r="A15" s="176">
        <f t="shared" si="0"/>
        <v>7</v>
      </c>
      <c r="B15" s="167" t="s">
        <v>1937</v>
      </c>
      <c r="C15" s="167" t="s">
        <v>1938</v>
      </c>
      <c r="D15" s="167" t="s">
        <v>212</v>
      </c>
      <c r="E15" s="176">
        <v>1</v>
      </c>
      <c r="F15" s="176">
        <v>1</v>
      </c>
      <c r="G15" s="176">
        <v>1</v>
      </c>
      <c r="H15" s="176">
        <v>1</v>
      </c>
      <c r="I15" s="176">
        <v>1</v>
      </c>
      <c r="J15" s="176"/>
      <c r="K15" s="176"/>
      <c r="L15" s="176"/>
      <c r="M15" s="176"/>
      <c r="N15" s="359">
        <v>1</v>
      </c>
    </row>
    <row r="16" spans="1:14">
      <c r="A16" s="176">
        <f t="shared" si="0"/>
        <v>8</v>
      </c>
      <c r="B16" s="167" t="s">
        <v>1939</v>
      </c>
      <c r="C16" s="167" t="s">
        <v>1940</v>
      </c>
      <c r="D16" s="167" t="s">
        <v>212</v>
      </c>
      <c r="E16" s="176">
        <v>1</v>
      </c>
      <c r="F16" s="176">
        <v>1</v>
      </c>
      <c r="G16" s="176">
        <v>1</v>
      </c>
      <c r="H16" s="176">
        <v>1</v>
      </c>
      <c r="I16" s="176">
        <v>1</v>
      </c>
      <c r="J16" s="176"/>
      <c r="K16" s="176"/>
      <c r="L16" s="176"/>
      <c r="M16" s="176"/>
      <c r="N16" s="359">
        <v>1</v>
      </c>
    </row>
    <row r="17" spans="1:14">
      <c r="A17" s="176">
        <f t="shared" si="0"/>
        <v>9</v>
      </c>
      <c r="B17" s="167" t="s">
        <v>1941</v>
      </c>
      <c r="C17" s="167" t="s">
        <v>1942</v>
      </c>
      <c r="D17" s="167" t="s">
        <v>212</v>
      </c>
      <c r="E17" s="176">
        <v>1</v>
      </c>
      <c r="F17" s="176">
        <v>1</v>
      </c>
      <c r="G17" s="176">
        <v>1</v>
      </c>
      <c r="H17" s="176">
        <v>1</v>
      </c>
      <c r="I17" s="176">
        <v>1</v>
      </c>
      <c r="J17" s="176"/>
      <c r="K17" s="176"/>
      <c r="L17" s="176"/>
      <c r="M17" s="176"/>
      <c r="N17" s="359">
        <v>1</v>
      </c>
    </row>
    <row r="18" spans="1:14">
      <c r="A18" s="176">
        <f t="shared" si="0"/>
        <v>10</v>
      </c>
      <c r="B18" s="167" t="s">
        <v>1943</v>
      </c>
      <c r="C18" s="167" t="s">
        <v>1944</v>
      </c>
      <c r="D18" s="167" t="s">
        <v>212</v>
      </c>
      <c r="E18" s="176">
        <v>1</v>
      </c>
      <c r="F18" s="176">
        <v>1</v>
      </c>
      <c r="G18" s="176">
        <v>1</v>
      </c>
      <c r="H18" s="176">
        <v>1</v>
      </c>
      <c r="I18" s="176">
        <v>1</v>
      </c>
      <c r="J18" s="176"/>
      <c r="K18" s="176"/>
      <c r="L18" s="176"/>
      <c r="M18" s="176"/>
      <c r="N18" s="359">
        <v>1</v>
      </c>
    </row>
    <row r="19" spans="1:14">
      <c r="A19" s="176">
        <f t="shared" si="0"/>
        <v>11</v>
      </c>
      <c r="B19" s="167" t="s">
        <v>1945</v>
      </c>
      <c r="C19" s="167" t="s">
        <v>1946</v>
      </c>
      <c r="D19" s="167" t="s">
        <v>212</v>
      </c>
      <c r="E19" s="176">
        <v>1</v>
      </c>
      <c r="F19" s="176">
        <v>1</v>
      </c>
      <c r="G19" s="176">
        <v>1</v>
      </c>
      <c r="H19" s="176">
        <v>1</v>
      </c>
      <c r="I19" s="176">
        <v>1</v>
      </c>
      <c r="J19" s="176"/>
      <c r="K19" s="176"/>
      <c r="L19" s="176"/>
      <c r="M19" s="176"/>
      <c r="N19" s="14">
        <v>2</v>
      </c>
    </row>
    <row r="20" spans="1:14">
      <c r="A20" s="176">
        <f t="shared" si="0"/>
        <v>12</v>
      </c>
      <c r="B20" s="167" t="s">
        <v>1947</v>
      </c>
      <c r="C20" s="167" t="s">
        <v>1948</v>
      </c>
      <c r="D20" s="167" t="s">
        <v>213</v>
      </c>
      <c r="E20" s="176">
        <v>1</v>
      </c>
      <c r="F20" s="176">
        <v>1</v>
      </c>
      <c r="G20" s="176">
        <v>1</v>
      </c>
      <c r="H20" s="176">
        <v>1</v>
      </c>
      <c r="I20" s="176">
        <v>1</v>
      </c>
      <c r="J20" s="176"/>
      <c r="K20" s="176"/>
      <c r="L20" s="176"/>
      <c r="M20" s="176"/>
      <c r="N20" s="14">
        <v>2</v>
      </c>
    </row>
    <row r="21" spans="1:14">
      <c r="A21" s="176">
        <f t="shared" si="0"/>
        <v>13</v>
      </c>
      <c r="B21" s="167" t="s">
        <v>1949</v>
      </c>
      <c r="C21" s="167" t="s">
        <v>1950</v>
      </c>
      <c r="D21" s="167" t="s">
        <v>203</v>
      </c>
      <c r="E21" s="176">
        <v>1</v>
      </c>
      <c r="F21" s="176">
        <v>1</v>
      </c>
      <c r="G21" s="176">
        <v>1</v>
      </c>
      <c r="H21" s="176">
        <v>1</v>
      </c>
      <c r="I21" s="176">
        <v>1</v>
      </c>
      <c r="J21" s="176"/>
      <c r="K21" s="176"/>
      <c r="L21" s="176"/>
      <c r="M21" s="176"/>
      <c r="N21" s="14">
        <v>2</v>
      </c>
    </row>
    <row r="22" spans="1:14">
      <c r="A22" s="176">
        <f t="shared" si="0"/>
        <v>14</v>
      </c>
      <c r="B22" s="176">
        <v>19303147</v>
      </c>
      <c r="C22" s="176" t="s">
        <v>1951</v>
      </c>
      <c r="D22" s="176" t="s">
        <v>1952</v>
      </c>
      <c r="E22" s="23"/>
      <c r="F22" s="176">
        <v>1</v>
      </c>
      <c r="G22" s="176">
        <v>1</v>
      </c>
      <c r="H22" s="176">
        <v>1</v>
      </c>
      <c r="I22" s="176">
        <v>1</v>
      </c>
      <c r="J22" s="176"/>
      <c r="K22" s="176"/>
      <c r="L22" s="176"/>
      <c r="M22" s="176"/>
      <c r="N22" s="14">
        <v>2</v>
      </c>
    </row>
    <row r="23" spans="1:14">
      <c r="A23" s="176">
        <f t="shared" si="0"/>
        <v>15</v>
      </c>
      <c r="B23" s="176">
        <v>19303119</v>
      </c>
      <c r="C23" s="176" t="s">
        <v>1953</v>
      </c>
      <c r="D23" s="176" t="s">
        <v>212</v>
      </c>
      <c r="E23" s="176">
        <v>1</v>
      </c>
      <c r="F23" s="176">
        <v>1</v>
      </c>
      <c r="G23" s="176">
        <v>1</v>
      </c>
      <c r="H23" s="176">
        <v>1</v>
      </c>
      <c r="I23" s="176">
        <v>1</v>
      </c>
      <c r="J23" s="176"/>
      <c r="K23" s="176"/>
      <c r="L23" s="176"/>
      <c r="M23" s="176"/>
      <c r="N23" s="14">
        <v>2</v>
      </c>
    </row>
    <row r="24" spans="1:14">
      <c r="A24" s="176">
        <f t="shared" si="0"/>
        <v>16</v>
      </c>
      <c r="B24" s="167">
        <v>19303210</v>
      </c>
      <c r="C24" s="167" t="s">
        <v>1954</v>
      </c>
      <c r="D24" s="167" t="s">
        <v>1955</v>
      </c>
      <c r="E24" s="176">
        <v>1</v>
      </c>
      <c r="F24" s="176">
        <v>1</v>
      </c>
      <c r="G24" s="176">
        <v>1</v>
      </c>
      <c r="H24" s="176">
        <v>1</v>
      </c>
      <c r="I24" s="176">
        <v>1</v>
      </c>
      <c r="J24" s="176"/>
      <c r="K24" s="176"/>
      <c r="L24" s="176"/>
      <c r="M24" s="176"/>
      <c r="N24" s="14">
        <v>2</v>
      </c>
    </row>
    <row r="25" spans="1:14">
      <c r="A25" s="176">
        <f t="shared" si="0"/>
        <v>17</v>
      </c>
      <c r="B25" s="167">
        <v>19303214</v>
      </c>
      <c r="C25" s="167" t="s">
        <v>1956</v>
      </c>
      <c r="D25" s="167" t="s">
        <v>1952</v>
      </c>
      <c r="E25" s="176">
        <v>1</v>
      </c>
      <c r="F25" s="176">
        <v>1</v>
      </c>
      <c r="G25" s="176">
        <v>1</v>
      </c>
      <c r="H25" s="176">
        <v>1</v>
      </c>
      <c r="I25" s="176">
        <v>1</v>
      </c>
      <c r="J25" s="176"/>
      <c r="K25" s="176"/>
      <c r="L25" s="176"/>
      <c r="M25" s="176"/>
      <c r="N25" s="14">
        <v>2</v>
      </c>
    </row>
    <row r="26" spans="1:14">
      <c r="A26" s="176">
        <f>1+A25</f>
        <v>18</v>
      </c>
      <c r="B26" s="167">
        <v>19303215</v>
      </c>
      <c r="C26" s="167" t="s">
        <v>1957</v>
      </c>
      <c r="D26" s="167" t="s">
        <v>1952</v>
      </c>
      <c r="E26" s="176">
        <v>1</v>
      </c>
      <c r="F26" s="176">
        <v>1</v>
      </c>
      <c r="G26" s="176">
        <v>1</v>
      </c>
      <c r="H26" s="176">
        <v>1</v>
      </c>
      <c r="I26" s="176">
        <v>1</v>
      </c>
      <c r="J26" s="176"/>
      <c r="K26" s="176"/>
      <c r="L26" s="176"/>
      <c r="M26" s="176"/>
      <c r="N26" s="14">
        <v>2</v>
      </c>
    </row>
    <row r="27" spans="1:14">
      <c r="A27" s="176">
        <f t="shared" si="0"/>
        <v>19</v>
      </c>
      <c r="B27" s="167">
        <v>19303283</v>
      </c>
      <c r="C27" s="176" t="s">
        <v>1958</v>
      </c>
      <c r="D27" s="167" t="s">
        <v>212</v>
      </c>
      <c r="E27" s="23"/>
      <c r="F27" s="176">
        <v>1</v>
      </c>
      <c r="G27" s="176">
        <v>1</v>
      </c>
      <c r="H27" s="176">
        <v>1</v>
      </c>
      <c r="I27" s="176">
        <v>1</v>
      </c>
      <c r="J27" s="176"/>
      <c r="K27" s="176"/>
      <c r="L27" s="176"/>
      <c r="M27" s="176"/>
      <c r="N27" s="14">
        <v>2</v>
      </c>
    </row>
    <row r="28" spans="1:14">
      <c r="A28" s="176">
        <f t="shared" si="0"/>
        <v>20</v>
      </c>
      <c r="B28" s="167">
        <v>19303585</v>
      </c>
      <c r="C28" s="176" t="s">
        <v>1959</v>
      </c>
      <c r="D28" s="167" t="s">
        <v>210</v>
      </c>
      <c r="E28" s="176">
        <v>1</v>
      </c>
      <c r="F28" s="176">
        <v>1</v>
      </c>
      <c r="G28" s="176">
        <v>1</v>
      </c>
      <c r="H28" s="176">
        <v>1</v>
      </c>
      <c r="I28" s="176">
        <v>1</v>
      </c>
      <c r="J28" s="176"/>
      <c r="K28" s="176"/>
      <c r="L28" s="176"/>
      <c r="M28" s="176"/>
      <c r="N28" s="14">
        <v>2</v>
      </c>
    </row>
    <row r="29" spans="1:14">
      <c r="A29" s="176">
        <f t="shared" si="0"/>
        <v>21</v>
      </c>
      <c r="B29" s="167">
        <v>19303211</v>
      </c>
      <c r="C29" s="176" t="s">
        <v>1960</v>
      </c>
      <c r="D29" s="167" t="s">
        <v>1961</v>
      </c>
      <c r="E29" s="23"/>
      <c r="F29" s="176">
        <v>1</v>
      </c>
      <c r="G29" s="176">
        <v>1</v>
      </c>
      <c r="H29" s="176">
        <v>1</v>
      </c>
      <c r="I29" s="176">
        <v>1</v>
      </c>
      <c r="J29" s="176"/>
      <c r="K29" s="176"/>
      <c r="L29" s="176"/>
      <c r="M29" s="176"/>
      <c r="N29" s="14">
        <v>2</v>
      </c>
    </row>
    <row r="30" spans="1:14">
      <c r="A30" s="176"/>
      <c r="B30" s="176"/>
      <c r="C30" s="176"/>
      <c r="D30" s="176"/>
      <c r="E30" s="176">
        <f>SUM(E9:E29)</f>
        <v>18</v>
      </c>
      <c r="F30" s="176">
        <f>SUM(F9:F29)</f>
        <v>21</v>
      </c>
      <c r="G30" s="176">
        <f>SUM(G9:G29)</f>
        <v>21</v>
      </c>
      <c r="H30" s="176">
        <v>21</v>
      </c>
      <c r="I30" s="176">
        <v>21</v>
      </c>
      <c r="J30" s="176"/>
      <c r="K30" s="176"/>
      <c r="L30" s="176"/>
      <c r="M30" s="176"/>
    </row>
    <row r="32" spans="1:14">
      <c r="A32" s="467" t="s">
        <v>0</v>
      </c>
      <c r="B32" s="467"/>
      <c r="C32" s="177" t="s">
        <v>1924</v>
      </c>
      <c r="D32" s="175"/>
      <c r="E32" s="1"/>
      <c r="F32" s="175"/>
      <c r="G32" s="175"/>
      <c r="H32" s="175"/>
      <c r="I32" s="175"/>
      <c r="J32" s="175"/>
      <c r="K32" s="175"/>
      <c r="L32" s="175"/>
      <c r="M32" s="175"/>
    </row>
    <row r="33" spans="1:14">
      <c r="A33" s="467" t="s">
        <v>1</v>
      </c>
      <c r="B33" s="467"/>
      <c r="C33" s="177" t="s">
        <v>1991</v>
      </c>
      <c r="D33" s="175"/>
      <c r="E33" s="1"/>
      <c r="F33" s="175"/>
      <c r="G33" s="175"/>
      <c r="H33" s="175"/>
      <c r="I33" s="175"/>
      <c r="J33" s="175"/>
      <c r="K33" s="175"/>
      <c r="L33" s="175"/>
      <c r="M33" s="175"/>
    </row>
    <row r="34" spans="1:14">
      <c r="A34" s="467" t="s">
        <v>2</v>
      </c>
      <c r="B34" s="467"/>
      <c r="C34" s="177" t="s">
        <v>1992</v>
      </c>
      <c r="D34" s="175"/>
      <c r="E34" s="1"/>
      <c r="F34" s="175"/>
      <c r="G34" s="175"/>
      <c r="H34" s="175"/>
      <c r="I34" s="175"/>
      <c r="J34" s="175"/>
      <c r="K34" s="175"/>
      <c r="L34" s="175"/>
      <c r="M34" s="175"/>
    </row>
    <row r="35" spans="1:14">
      <c r="A35" s="175"/>
      <c r="B35" s="175"/>
      <c r="C35" s="175"/>
      <c r="D35" s="175"/>
      <c r="E35" s="1"/>
      <c r="F35" s="175"/>
      <c r="G35" s="175"/>
      <c r="H35" s="175"/>
      <c r="I35" s="175"/>
      <c r="J35" s="175"/>
      <c r="K35" s="175"/>
      <c r="L35" s="175"/>
      <c r="M35" s="175"/>
    </row>
    <row r="36" spans="1:14">
      <c r="A36" s="461" t="s">
        <v>4</v>
      </c>
      <c r="B36" s="461" t="s">
        <v>3</v>
      </c>
      <c r="C36" s="461" t="s">
        <v>11</v>
      </c>
      <c r="D36" s="462" t="s">
        <v>9</v>
      </c>
      <c r="E36" s="464" t="s">
        <v>6</v>
      </c>
      <c r="F36" s="465"/>
      <c r="G36" s="465"/>
      <c r="H36" s="465"/>
      <c r="I36" s="465"/>
      <c r="J36" s="465"/>
      <c r="K36" s="466"/>
      <c r="L36" s="461" t="s">
        <v>5</v>
      </c>
      <c r="M36" s="460" t="s">
        <v>7</v>
      </c>
      <c r="N36" s="461" t="s">
        <v>3145</v>
      </c>
    </row>
    <row r="37" spans="1:14">
      <c r="A37" s="461"/>
      <c r="B37" s="461"/>
      <c r="C37" s="461"/>
      <c r="D37" s="463"/>
      <c r="E37" s="178">
        <v>1</v>
      </c>
      <c r="F37" s="178">
        <v>2</v>
      </c>
      <c r="G37" s="178">
        <v>3</v>
      </c>
      <c r="H37" s="178">
        <v>4</v>
      </c>
      <c r="I37" s="178">
        <v>5</v>
      </c>
      <c r="J37" s="178">
        <v>6</v>
      </c>
      <c r="K37" s="178">
        <v>7</v>
      </c>
      <c r="L37" s="461"/>
      <c r="M37" s="460"/>
      <c r="N37" s="461"/>
    </row>
    <row r="38" spans="1:14">
      <c r="A38" s="105">
        <v>1</v>
      </c>
      <c r="B38" s="167" t="s">
        <v>1965</v>
      </c>
      <c r="C38" s="167" t="s">
        <v>1966</v>
      </c>
      <c r="D38" s="167" t="s">
        <v>17</v>
      </c>
      <c r="E38" s="167">
        <v>1</v>
      </c>
      <c r="F38" s="176">
        <v>1</v>
      </c>
      <c r="G38" s="176">
        <v>1</v>
      </c>
      <c r="H38" s="176">
        <v>1</v>
      </c>
      <c r="I38" s="176">
        <v>1</v>
      </c>
      <c r="J38" s="176"/>
      <c r="K38" s="176"/>
      <c r="L38" s="176"/>
      <c r="M38" s="176"/>
      <c r="N38" s="359">
        <v>1</v>
      </c>
    </row>
    <row r="39" spans="1:14">
      <c r="A39" s="105">
        <f>A38+1</f>
        <v>2</v>
      </c>
      <c r="B39" s="167" t="s">
        <v>1967</v>
      </c>
      <c r="C39" s="167" t="s">
        <v>1968</v>
      </c>
      <c r="D39" s="167" t="s">
        <v>216</v>
      </c>
      <c r="E39" s="176">
        <v>1</v>
      </c>
      <c r="F39" s="176">
        <v>1</v>
      </c>
      <c r="G39" s="176">
        <v>1</v>
      </c>
      <c r="H39" s="176">
        <v>1</v>
      </c>
      <c r="I39" s="176"/>
      <c r="J39" s="176"/>
      <c r="K39" s="176"/>
      <c r="L39" s="176"/>
      <c r="M39" s="176"/>
      <c r="N39" s="359">
        <v>1</v>
      </c>
    </row>
    <row r="40" spans="1:14">
      <c r="A40" s="105">
        <f t="shared" ref="A40:A50" si="1">A39+1</f>
        <v>3</v>
      </c>
      <c r="B40" s="167" t="s">
        <v>1969</v>
      </c>
      <c r="C40" s="167" t="s">
        <v>1970</v>
      </c>
      <c r="D40" s="167" t="s">
        <v>216</v>
      </c>
      <c r="E40" s="176">
        <v>1</v>
      </c>
      <c r="F40" s="176">
        <v>1</v>
      </c>
      <c r="G40" s="176">
        <v>1</v>
      </c>
      <c r="H40" s="176">
        <v>1</v>
      </c>
      <c r="I40" s="176">
        <v>1</v>
      </c>
      <c r="J40" s="176"/>
      <c r="K40" s="176"/>
      <c r="L40" s="176"/>
      <c r="M40" s="176"/>
      <c r="N40" s="359">
        <v>1</v>
      </c>
    </row>
    <row r="41" spans="1:14">
      <c r="A41" s="105">
        <f t="shared" si="1"/>
        <v>4</v>
      </c>
      <c r="B41" s="167" t="s">
        <v>1971</v>
      </c>
      <c r="C41" s="167" t="s">
        <v>1972</v>
      </c>
      <c r="D41" s="167" t="s">
        <v>872</v>
      </c>
      <c r="E41" s="176">
        <v>1</v>
      </c>
      <c r="F41" s="176">
        <v>1</v>
      </c>
      <c r="G41" s="176">
        <v>1</v>
      </c>
      <c r="H41" s="176">
        <v>1</v>
      </c>
      <c r="I41" s="176">
        <v>1</v>
      </c>
      <c r="J41" s="176"/>
      <c r="K41" s="176"/>
      <c r="L41" s="176"/>
      <c r="M41" s="176"/>
      <c r="N41" s="359">
        <v>1</v>
      </c>
    </row>
    <row r="42" spans="1:14">
      <c r="A42" s="105">
        <f t="shared" si="1"/>
        <v>5</v>
      </c>
      <c r="B42" s="167" t="s">
        <v>1973</v>
      </c>
      <c r="C42" s="167" t="s">
        <v>1974</v>
      </c>
      <c r="D42" s="167" t="s">
        <v>872</v>
      </c>
      <c r="E42" s="176">
        <v>1</v>
      </c>
      <c r="F42" s="176">
        <v>1</v>
      </c>
      <c r="G42" s="176">
        <v>1</v>
      </c>
      <c r="H42" s="176">
        <v>1</v>
      </c>
      <c r="I42" s="176">
        <v>1</v>
      </c>
      <c r="J42" s="176"/>
      <c r="K42" s="176"/>
      <c r="L42" s="176"/>
      <c r="M42" s="176"/>
      <c r="N42" s="359">
        <v>1</v>
      </c>
    </row>
    <row r="43" spans="1:14">
      <c r="A43" s="105">
        <f t="shared" si="1"/>
        <v>6</v>
      </c>
      <c r="B43" s="167">
        <v>19303025</v>
      </c>
      <c r="C43" s="167" t="s">
        <v>1975</v>
      </c>
      <c r="D43" s="167" t="s">
        <v>1976</v>
      </c>
      <c r="E43" s="176">
        <v>1</v>
      </c>
      <c r="F43" s="176">
        <v>1</v>
      </c>
      <c r="G43" s="176">
        <v>1</v>
      </c>
      <c r="H43" s="176">
        <v>1</v>
      </c>
      <c r="I43" s="176">
        <v>1</v>
      </c>
      <c r="J43" s="176"/>
      <c r="K43" s="176"/>
      <c r="L43" s="176"/>
      <c r="M43" s="176"/>
      <c r="N43" s="359">
        <v>1</v>
      </c>
    </row>
    <row r="44" spans="1:14">
      <c r="A44" s="105">
        <f t="shared" si="1"/>
        <v>7</v>
      </c>
      <c r="B44" s="167" t="s">
        <v>1977</v>
      </c>
      <c r="C44" s="167" t="s">
        <v>1978</v>
      </c>
      <c r="D44" s="167" t="s">
        <v>216</v>
      </c>
      <c r="E44" s="176">
        <v>1</v>
      </c>
      <c r="F44" s="176">
        <v>1</v>
      </c>
      <c r="G44" s="176">
        <v>1</v>
      </c>
      <c r="H44" s="176">
        <v>1</v>
      </c>
      <c r="I44" s="176">
        <v>1</v>
      </c>
      <c r="J44" s="176"/>
      <c r="K44" s="176"/>
      <c r="L44" s="176"/>
      <c r="M44" s="176"/>
      <c r="N44" s="359">
        <v>1</v>
      </c>
    </row>
    <row r="45" spans="1:14">
      <c r="A45" s="105">
        <f t="shared" si="1"/>
        <v>8</v>
      </c>
      <c r="B45" s="167" t="s">
        <v>1979</v>
      </c>
      <c r="C45" s="167" t="s">
        <v>1980</v>
      </c>
      <c r="D45" s="167" t="s">
        <v>872</v>
      </c>
      <c r="E45" s="176">
        <v>1</v>
      </c>
      <c r="F45" s="23"/>
      <c r="G45" s="176">
        <v>1</v>
      </c>
      <c r="H45" s="176">
        <v>1</v>
      </c>
      <c r="I45" s="176"/>
      <c r="J45" s="176"/>
      <c r="K45" s="176"/>
      <c r="L45" s="176"/>
      <c r="M45" s="176"/>
      <c r="N45" s="359">
        <v>1</v>
      </c>
    </row>
    <row r="46" spans="1:14">
      <c r="A46" s="105">
        <f>A45+1</f>
        <v>9</v>
      </c>
      <c r="B46" s="167" t="s">
        <v>1981</v>
      </c>
      <c r="C46" s="167" t="s">
        <v>1982</v>
      </c>
      <c r="D46" s="167" t="s">
        <v>21</v>
      </c>
      <c r="E46" s="176">
        <v>1</v>
      </c>
      <c r="F46" s="176">
        <v>1</v>
      </c>
      <c r="G46" s="176">
        <v>1</v>
      </c>
      <c r="H46" s="176">
        <v>1</v>
      </c>
      <c r="I46" s="176">
        <v>1</v>
      </c>
      <c r="J46" s="176"/>
      <c r="K46" s="176"/>
      <c r="L46" s="176"/>
      <c r="M46" s="176"/>
      <c r="N46" s="359">
        <v>1</v>
      </c>
    </row>
    <row r="47" spans="1:14">
      <c r="A47" s="105">
        <f t="shared" si="1"/>
        <v>10</v>
      </c>
      <c r="B47" s="167" t="s">
        <v>1983</v>
      </c>
      <c r="C47" s="167" t="s">
        <v>1984</v>
      </c>
      <c r="D47" s="167" t="s">
        <v>18</v>
      </c>
      <c r="E47" s="176">
        <v>1</v>
      </c>
      <c r="F47" s="176">
        <v>1</v>
      </c>
      <c r="G47" s="176">
        <v>1</v>
      </c>
      <c r="H47" s="176">
        <v>1</v>
      </c>
      <c r="I47" s="176">
        <v>1</v>
      </c>
      <c r="J47" s="176"/>
      <c r="K47" s="176"/>
      <c r="L47" s="176"/>
      <c r="M47" s="176"/>
      <c r="N47" s="359">
        <v>1</v>
      </c>
    </row>
    <row r="48" spans="1:14">
      <c r="A48" s="105">
        <f t="shared" si="1"/>
        <v>11</v>
      </c>
      <c r="B48" s="167" t="s">
        <v>1985</v>
      </c>
      <c r="C48" s="167" t="s">
        <v>1986</v>
      </c>
      <c r="D48" s="167" t="s">
        <v>17</v>
      </c>
      <c r="E48" s="176">
        <v>1</v>
      </c>
      <c r="F48" s="23"/>
      <c r="G48" s="176">
        <v>1</v>
      </c>
      <c r="H48" s="176">
        <v>1</v>
      </c>
      <c r="I48" s="176"/>
      <c r="J48" s="176"/>
      <c r="K48" s="176"/>
      <c r="L48" s="176"/>
      <c r="M48" s="176"/>
      <c r="N48" s="359">
        <v>1</v>
      </c>
    </row>
    <row r="49" spans="1:14">
      <c r="A49" s="105">
        <f t="shared" si="1"/>
        <v>12</v>
      </c>
      <c r="B49" s="167" t="s">
        <v>1987</v>
      </c>
      <c r="C49" s="167" t="s">
        <v>1988</v>
      </c>
      <c r="D49" s="167" t="s">
        <v>216</v>
      </c>
      <c r="E49" s="176">
        <v>1</v>
      </c>
      <c r="F49" s="176">
        <v>1</v>
      </c>
      <c r="G49" s="176">
        <v>1</v>
      </c>
      <c r="H49" s="176">
        <v>1</v>
      </c>
      <c r="I49" s="176">
        <v>1</v>
      </c>
      <c r="J49" s="176"/>
      <c r="K49" s="176"/>
      <c r="L49" s="176"/>
      <c r="M49" s="176"/>
      <c r="N49" s="359">
        <v>1</v>
      </c>
    </row>
    <row r="50" spans="1:14">
      <c r="A50" s="105">
        <f t="shared" si="1"/>
        <v>13</v>
      </c>
      <c r="B50" s="167" t="s">
        <v>1989</v>
      </c>
      <c r="C50" s="167" t="s">
        <v>1990</v>
      </c>
      <c r="D50" s="167" t="s">
        <v>216</v>
      </c>
      <c r="E50" s="176">
        <v>1</v>
      </c>
      <c r="F50" s="23"/>
      <c r="G50" s="176">
        <v>1</v>
      </c>
      <c r="H50" s="176">
        <v>1</v>
      </c>
      <c r="I50" s="176">
        <v>1</v>
      </c>
      <c r="J50" s="176"/>
      <c r="K50" s="176"/>
      <c r="L50" s="176"/>
      <c r="M50" s="176"/>
      <c r="N50" s="359">
        <v>1</v>
      </c>
    </row>
    <row r="51" spans="1:14">
      <c r="A51" s="105"/>
      <c r="B51" s="176"/>
      <c r="C51" s="176"/>
      <c r="D51" s="176"/>
      <c r="E51" s="176">
        <f>SUM(E38:E50)</f>
        <v>13</v>
      </c>
      <c r="F51" s="176">
        <f>SUM(F38:F50)</f>
        <v>10</v>
      </c>
      <c r="G51" s="176">
        <f>SUM(G38:G50)</f>
        <v>13</v>
      </c>
      <c r="H51" s="176">
        <f>SUM(H38:H50)</f>
        <v>13</v>
      </c>
      <c r="I51" s="176">
        <f>SUM(I38:I50)</f>
        <v>10</v>
      </c>
      <c r="J51" s="176"/>
      <c r="K51" s="176"/>
      <c r="L51" s="176"/>
      <c r="M51" s="176"/>
    </row>
  </sheetData>
  <mergeCells count="17">
    <mergeCell ref="N7:N8"/>
    <mergeCell ref="N36:N37"/>
    <mergeCell ref="C36:C37"/>
    <mergeCell ref="D36:D37"/>
    <mergeCell ref="E36:K36"/>
    <mergeCell ref="L36:L37"/>
    <mergeCell ref="M36:M37"/>
    <mergeCell ref="A32:B32"/>
    <mergeCell ref="A33:B33"/>
    <mergeCell ref="A34:B34"/>
    <mergeCell ref="A36:A37"/>
    <mergeCell ref="B36:B37"/>
    <mergeCell ref="A1:M1"/>
    <mergeCell ref="A2:M2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JADWAL KSK 2X TUTORIAL DI KPS</vt:lpstr>
      <vt:lpstr>AKS_K-KK </vt:lpstr>
      <vt:lpstr>AKS_K-KH </vt:lpstr>
      <vt:lpstr> FARMASI_K-FOHA</vt:lpstr>
      <vt:lpstr>FARMASI_K-FOK </vt:lpstr>
      <vt:lpstr>FARMASI_K-PKIO</vt:lpstr>
      <vt:lpstr>FIS_K-MUS</vt:lpstr>
      <vt:lpstr>FIS_K-WELL</vt:lpstr>
      <vt:lpstr>RMIK_K-LRM</vt:lpstr>
      <vt:lpstr>RMIK_K-MRM </vt:lpstr>
      <vt:lpstr>RMIK_K-UKRM</vt:lpstr>
      <vt:lpstr>RMIK_K-PRM</vt:lpstr>
      <vt:lpstr>AKE_K-AM</vt:lpstr>
      <vt:lpstr>AKE_K-AK </vt:lpstr>
      <vt:lpstr>KAT_K-AP</vt:lpstr>
      <vt:lpstr>KAT_K-MYOB </vt:lpstr>
      <vt:lpstr>KAT_K-IBM KWU</vt:lpstr>
      <vt:lpstr> MBIS_K-EC</vt:lpstr>
      <vt:lpstr>KMA_K-AN</vt:lpstr>
      <vt:lpstr>MIF ATAU MSI DIV_K-DESK</vt:lpstr>
      <vt:lpstr>MIF ATAU MSI D IV_K-MOB</vt:lpstr>
      <vt:lpstr>MIF D3_K-WEB</vt:lpstr>
      <vt:lpstr>TIK_K-IOT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aka nilai</cp:lastModifiedBy>
  <dcterms:created xsi:type="dcterms:W3CDTF">2020-04-27T08:21:26Z</dcterms:created>
  <dcterms:modified xsi:type="dcterms:W3CDTF">2020-08-04T07:52:09Z</dcterms:modified>
</cp:coreProperties>
</file>